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nkou5\Downloads\"/>
    </mc:Choice>
  </mc:AlternateContent>
  <bookViews>
    <workbookView xWindow="0" yWindow="0" windowWidth="28800" windowHeight="12210"/>
  </bookViews>
  <sheets>
    <sheet name="新様式（生産記録（水稲）のみ）" sheetId="1" r:id="rId1"/>
  </sheets>
  <definedNames>
    <definedName name="_xlnm.Print_Area" localSheetId="0">'新様式（生産記録（水稲）のみ）'!$A$1:$AP$80</definedName>
    <definedName name="希釈倍数">#REF!</definedName>
    <definedName name="使用目的">#REF!</definedName>
    <definedName name="資材名">#REF!</definedName>
    <definedName name="生産基準">#REF!</definedName>
    <definedName name="選択技術">#REF!</definedName>
    <definedName name="農薬名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79" i="1" l="1"/>
  <c r="AB52" i="1" l="1"/>
  <c r="AB53" i="1"/>
  <c r="AB54" i="1"/>
  <c r="AB55" i="1"/>
  <c r="AB51" i="1"/>
  <c r="AB56" i="1" l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48" i="1"/>
  <c r="AB49" i="1"/>
  <c r="AB50" i="1"/>
  <c r="AB57" i="1"/>
  <c r="AB47" i="1"/>
</calcChain>
</file>

<file path=xl/sharedStrings.xml><?xml version="1.0" encoding="utf-8"?>
<sst xmlns="http://schemas.openxmlformats.org/spreadsheetml/2006/main" count="292" uniqueCount="152">
  <si>
    <t>作成年月日</t>
    <rPh sb="0" eb="2">
      <t>サクセイ</t>
    </rPh>
    <rPh sb="2" eb="5">
      <t>ネンガッピ</t>
    </rPh>
    <phoneticPr fontId="2"/>
  </si>
  <si>
    <t>年</t>
    <rPh sb="0" eb="1">
      <t>ネン</t>
    </rPh>
    <phoneticPr fontId="2"/>
  </si>
  <si>
    <t>月　　日</t>
    <rPh sb="0" eb="1">
      <t>ガツ</t>
    </rPh>
    <rPh sb="3" eb="4">
      <t>ニチ</t>
    </rPh>
    <phoneticPr fontId="2"/>
  </si>
  <si>
    <t>日</t>
    <rPh sb="0" eb="1">
      <t>ニチ</t>
    </rPh>
    <phoneticPr fontId="2"/>
  </si>
  <si>
    <t>（水稲・飼料用稲）</t>
    <rPh sb="1" eb="3">
      <t>スイトウ</t>
    </rPh>
    <rPh sb="4" eb="6">
      <t>シリョウ</t>
    </rPh>
    <rPh sb="6" eb="8">
      <t>ヨウイネ</t>
    </rPh>
    <phoneticPr fontId="2"/>
  </si>
  <si>
    <r>
      <rPr>
        <vertAlign val="superscript"/>
        <sz val="10"/>
        <rFont val="BIZ UDゴシック"/>
        <family val="3"/>
        <charset val="128"/>
      </rPr>
      <t>※</t>
    </r>
    <r>
      <rPr>
        <sz val="10"/>
        <rFont val="BIZ UDゴシック"/>
        <family val="3"/>
        <charset val="128"/>
      </rPr>
      <t>複数の記録がある場合記入</t>
    </r>
    <rPh sb="1" eb="3">
      <t>フクスウ</t>
    </rPh>
    <rPh sb="4" eb="6">
      <t>キロク</t>
    </rPh>
    <rPh sb="9" eb="11">
      <t>バアイ</t>
    </rPh>
    <rPh sb="11" eb="13">
      <t>キニュウ</t>
    </rPh>
    <phoneticPr fontId="2"/>
  </si>
  <si>
    <t>生産基準名</t>
    <rPh sb="0" eb="2">
      <t>セイサン</t>
    </rPh>
    <rPh sb="2" eb="4">
      <t>キジュン</t>
    </rPh>
    <rPh sb="4" eb="5">
      <t>メイ</t>
    </rPh>
    <phoneticPr fontId="2"/>
  </si>
  <si>
    <t>農作物名（品種名）</t>
  </si>
  <si>
    <t>水稲</t>
    <rPh sb="0" eb="2">
      <t>スイトウ</t>
    </rPh>
    <phoneticPr fontId="2"/>
  </si>
  <si>
    <t>（</t>
    <phoneticPr fontId="2"/>
  </si>
  <si>
    <t>）</t>
    <phoneticPr fontId="2"/>
  </si>
  <si>
    <t>生産者名等</t>
    <rPh sb="0" eb="2">
      <t>セイサン</t>
    </rPh>
    <rPh sb="2" eb="3">
      <t>シャ</t>
    </rPh>
    <rPh sb="3" eb="5">
      <t>メイトウ</t>
    </rPh>
    <phoneticPr fontId="2"/>
  </si>
  <si>
    <t>環境こだわり申請</t>
    <rPh sb="0" eb="2">
      <t>カンキョウ</t>
    </rPh>
    <rPh sb="6" eb="8">
      <t>シンセイ</t>
    </rPh>
    <phoneticPr fontId="2"/>
  </si>
  <si>
    <t>　申請</t>
    <rPh sb="1" eb="3">
      <t>シンセイ</t>
    </rPh>
    <phoneticPr fontId="2"/>
  </si>
  <si>
    <t>環境保全型
直接払申請</t>
    <rPh sb="0" eb="2">
      <t>カンキョウ</t>
    </rPh>
    <rPh sb="2" eb="5">
      <t>ホゼンガタ</t>
    </rPh>
    <rPh sb="6" eb="8">
      <t>チョクセツ</t>
    </rPh>
    <rPh sb="8" eb="9">
      <t>ハラ</t>
    </rPh>
    <rPh sb="9" eb="11">
      <t>シンセイ</t>
    </rPh>
    <phoneticPr fontId="2"/>
  </si>
  <si>
    <t>環境保全型直接払取組番号</t>
    <rPh sb="0" eb="5">
      <t>カンキョウホゼンガタ</t>
    </rPh>
    <rPh sb="5" eb="8">
      <t>チョク</t>
    </rPh>
    <rPh sb="8" eb="10">
      <t>トリクミ</t>
    </rPh>
    <rPh sb="10" eb="12">
      <t>バンゴウ</t>
    </rPh>
    <phoneticPr fontId="2"/>
  </si>
  <si>
    <t>土力アップ
チャレンジ</t>
    <rPh sb="0" eb="1">
      <t>ツチ</t>
    </rPh>
    <rPh sb="1" eb="2">
      <t>チカラ</t>
    </rPh>
    <phoneticPr fontId="2"/>
  </si>
  <si>
    <t>　　　参加する</t>
    <rPh sb="3" eb="5">
      <t>サンカ</t>
    </rPh>
    <phoneticPr fontId="2"/>
  </si>
  <si>
    <t>作業名</t>
    <rPh sb="0" eb="2">
      <t>サギョウ</t>
    </rPh>
    <rPh sb="2" eb="3">
      <t>メイ</t>
    </rPh>
    <phoneticPr fontId="2"/>
  </si>
  <si>
    <t>項　目</t>
    <rPh sb="0" eb="1">
      <t>コウ</t>
    </rPh>
    <rPh sb="2" eb="3">
      <t>モク</t>
    </rPh>
    <phoneticPr fontId="2"/>
  </si>
  <si>
    <t>見込み</t>
    <rPh sb="0" eb="2">
      <t>ミコ</t>
    </rPh>
    <phoneticPr fontId="2"/>
  </si>
  <si>
    <t>水稲種子購入</t>
    <rPh sb="0" eb="2">
      <t>スイトウ</t>
    </rPh>
    <rPh sb="2" eb="4">
      <t>シュシ</t>
    </rPh>
    <rPh sb="4" eb="6">
      <t>コウニュウ</t>
    </rPh>
    <phoneticPr fontId="2"/>
  </si>
  <si>
    <t>ＪＡ購入</t>
    <rPh sb="2" eb="4">
      <t>コウニュウ</t>
    </rPh>
    <phoneticPr fontId="2"/>
  </si>
  <si>
    <t>定植</t>
    <rPh sb="0" eb="2">
      <t>テイショク</t>
    </rPh>
    <phoneticPr fontId="2"/>
  </si>
  <si>
    <t>水稲苗購入</t>
    <rPh sb="0" eb="3">
      <t>スイトウナエ</t>
    </rPh>
    <rPh sb="3" eb="5">
      <t>コウニュウ</t>
    </rPh>
    <phoneticPr fontId="2"/>
  </si>
  <si>
    <t>収穫</t>
    <rPh sb="0" eb="2">
      <t>シュウカク</t>
    </rPh>
    <phoneticPr fontId="2"/>
  </si>
  <si>
    <t>ＪＡ以外</t>
    <rPh sb="2" eb="4">
      <t>イガイ</t>
    </rPh>
    <phoneticPr fontId="2"/>
  </si>
  <si>
    <t>種子購入先名</t>
    <rPh sb="0" eb="2">
      <t>シュシ</t>
    </rPh>
    <rPh sb="2" eb="6">
      <t>コウニュウサキメイ</t>
    </rPh>
    <phoneticPr fontId="2"/>
  </si>
  <si>
    <t>苗購入先名</t>
    <rPh sb="0" eb="1">
      <t>ナエ</t>
    </rPh>
    <rPh sb="1" eb="5">
      <t>コウニュウサキメイ</t>
    </rPh>
    <phoneticPr fontId="2"/>
  </si>
  <si>
    <t>計画</t>
    <rPh sb="0" eb="2">
      <t>ケイカク</t>
    </rPh>
    <phoneticPr fontId="2"/>
  </si>
  <si>
    <t>農薬名（商品名、剤型名）</t>
    <rPh sb="0" eb="2">
      <t>ノウヤク</t>
    </rPh>
    <rPh sb="2" eb="3">
      <t>メイ</t>
    </rPh>
    <rPh sb="4" eb="7">
      <t>ショウヒンメイ</t>
    </rPh>
    <rPh sb="8" eb="10">
      <t>ザイケイ</t>
    </rPh>
    <rPh sb="10" eb="11">
      <t>メイ</t>
    </rPh>
    <phoneticPr fontId="2"/>
  </si>
  <si>
    <t>化学合成
農薬
成分数</t>
    <rPh sb="0" eb="2">
      <t>カガク</t>
    </rPh>
    <rPh sb="2" eb="3">
      <t>ゴウ</t>
    </rPh>
    <rPh sb="3" eb="4">
      <t>シゲル</t>
    </rPh>
    <rPh sb="5" eb="7">
      <t>ノウヤク</t>
    </rPh>
    <rPh sb="8" eb="10">
      <t>セイブン</t>
    </rPh>
    <rPh sb="10" eb="11">
      <t>スウ</t>
    </rPh>
    <phoneticPr fontId="2"/>
  </si>
  <si>
    <t>使用予定時期</t>
    <rPh sb="0" eb="6">
      <t>シヨウヨテイジキ</t>
    </rPh>
    <phoneticPr fontId="2"/>
  </si>
  <si>
    <t>使用量または
希釈倍数</t>
    <rPh sb="0" eb="2">
      <t>シヨウ</t>
    </rPh>
    <rPh sb="2" eb="3">
      <t>リョウ</t>
    </rPh>
    <rPh sb="7" eb="9">
      <t>キシャク</t>
    </rPh>
    <rPh sb="9" eb="11">
      <t>バイスウ</t>
    </rPh>
    <phoneticPr fontId="2"/>
  </si>
  <si>
    <t>種子消毒</t>
    <rPh sb="0" eb="2">
      <t>シュシ</t>
    </rPh>
    <rPh sb="2" eb="4">
      <t>ショウドク</t>
    </rPh>
    <phoneticPr fontId="2"/>
  </si>
  <si>
    <t>　　　温湯消毒</t>
    <rPh sb="3" eb="4">
      <t>オン</t>
    </rPh>
    <rPh sb="4" eb="5">
      <t>ユ</t>
    </rPh>
    <rPh sb="5" eb="7">
      <t>ショウドク</t>
    </rPh>
    <phoneticPr fontId="2"/>
  </si>
  <si>
    <t>　　　エコホープDJ</t>
    <phoneticPr fontId="2"/>
  </si>
  <si>
    <t>箱施用材</t>
    <rPh sb="0" eb="1">
      <t>ハコ</t>
    </rPh>
    <rPh sb="1" eb="4">
      <t>セヨウザイ</t>
    </rPh>
    <phoneticPr fontId="2"/>
  </si>
  <si>
    <t>除草剤</t>
    <rPh sb="0" eb="3">
      <t>ジョソウザイ</t>
    </rPh>
    <phoneticPr fontId="2"/>
  </si>
  <si>
    <t>　　１キロ粒剤　　　ジャンボ</t>
    <rPh sb="5" eb="7">
      <t>ツブザイ</t>
    </rPh>
    <phoneticPr fontId="2"/>
  </si>
  <si>
    <t>　１キロ粒剤　　ジャンボ　　EW</t>
    <rPh sb="4" eb="6">
      <t>ツブザイ</t>
    </rPh>
    <phoneticPr fontId="2"/>
  </si>
  <si>
    <t>本田防除剤</t>
    <rPh sb="0" eb="2">
      <t>ホンデン</t>
    </rPh>
    <rPh sb="2" eb="4">
      <t>ボウジョ</t>
    </rPh>
    <rPh sb="4" eb="5">
      <t>ザイ</t>
    </rPh>
    <phoneticPr fontId="2"/>
  </si>
  <si>
    <t>キラップ</t>
    <phoneticPr fontId="2"/>
  </si>
  <si>
    <t>　粉剤DL　　粒剤　　フロアブル</t>
    <rPh sb="1" eb="3">
      <t>フンザイ</t>
    </rPh>
    <rPh sb="7" eb="9">
      <t>リュウザイ</t>
    </rPh>
    <phoneticPr fontId="2"/>
  </si>
  <si>
    <t>化学合成農薬成分数合計</t>
    <rPh sb="0" eb="2">
      <t>カガク</t>
    </rPh>
    <rPh sb="2" eb="4">
      <t>ゴウセイ</t>
    </rPh>
    <rPh sb="4" eb="6">
      <t>ノウヤク</t>
    </rPh>
    <rPh sb="6" eb="8">
      <t>セイブン</t>
    </rPh>
    <rPh sb="8" eb="9">
      <t>スウ</t>
    </rPh>
    <rPh sb="9" eb="11">
      <t>ゴウケイ</t>
    </rPh>
    <phoneticPr fontId="2"/>
  </si>
  <si>
    <t>資材等の名称</t>
    <rPh sb="0" eb="2">
      <t>シザイ</t>
    </rPh>
    <rPh sb="2" eb="3">
      <t>トウ</t>
    </rPh>
    <rPh sb="4" eb="6">
      <t>メイショウ</t>
    </rPh>
    <phoneticPr fontId="2"/>
  </si>
  <si>
    <t>化学肥料
窒素成分
の割合(%)</t>
    <rPh sb="0" eb="2">
      <t>カガク</t>
    </rPh>
    <rPh sb="2" eb="4">
      <t>ヒリョウ</t>
    </rPh>
    <rPh sb="5" eb="7">
      <t>チッソ</t>
    </rPh>
    <rPh sb="7" eb="9">
      <t>セイブン</t>
    </rPh>
    <rPh sb="11" eb="13">
      <t>ワリアイ</t>
    </rPh>
    <phoneticPr fontId="2"/>
  </si>
  <si>
    <t>使用予定
時期</t>
    <rPh sb="0" eb="2">
      <t>シヨウ</t>
    </rPh>
    <rPh sb="2" eb="4">
      <t>ヨテイ</t>
    </rPh>
    <rPh sb="5" eb="7">
      <t>ジキ</t>
    </rPh>
    <phoneticPr fontId="2"/>
  </si>
  <si>
    <t>化学肥料
窒素成分量
(kg/10)</t>
    <rPh sb="0" eb="2">
      <t>カガク</t>
    </rPh>
    <rPh sb="2" eb="4">
      <t>ヒリョウ</t>
    </rPh>
    <rPh sb="5" eb="7">
      <t>チッソ</t>
    </rPh>
    <rPh sb="7" eb="10">
      <t>セイブンリョウ</t>
    </rPh>
    <phoneticPr fontId="2"/>
  </si>
  <si>
    <t>秋耕又は前作作物残渣（すき込み）</t>
    <rPh sb="1" eb="2">
      <t>コウ</t>
    </rPh>
    <phoneticPr fontId="2"/>
  </si>
  <si>
    <t>-</t>
    <phoneticPr fontId="2"/>
  </si>
  <si>
    <t>土壌改良資剤</t>
    <rPh sb="0" eb="2">
      <t>ドジョウ</t>
    </rPh>
    <rPh sb="2" eb="4">
      <t>カイリョウ</t>
    </rPh>
    <rPh sb="4" eb="5">
      <t>シ</t>
    </rPh>
    <rPh sb="5" eb="6">
      <t>ザイ</t>
    </rPh>
    <phoneticPr fontId="2"/>
  </si>
  <si>
    <t>とれ太郎スーパー</t>
    <rPh sb="2" eb="4">
      <t>タロウ</t>
    </rPh>
    <phoneticPr fontId="2"/>
  </si>
  <si>
    <t>けい酸加里プレミア３４</t>
    <rPh sb="2" eb="3">
      <t>サン</t>
    </rPh>
    <rPh sb="3" eb="5">
      <t>カリ</t>
    </rPh>
    <phoneticPr fontId="2"/>
  </si>
  <si>
    <t>新ふりかけ堆肥eco</t>
    <rPh sb="0" eb="1">
      <t>シン</t>
    </rPh>
    <rPh sb="5" eb="7">
      <t>タイヒ</t>
    </rPh>
    <phoneticPr fontId="2"/>
  </si>
  <si>
    <t>育苗培土</t>
    <rPh sb="0" eb="4">
      <t>イクビョウバイド</t>
    </rPh>
    <phoneticPr fontId="2"/>
  </si>
  <si>
    <t>基肥</t>
    <rPh sb="0" eb="2">
      <t>モトゴエ</t>
    </rPh>
    <phoneticPr fontId="2"/>
  </si>
  <si>
    <t>追肥</t>
    <rPh sb="0" eb="2">
      <t>ツイヒ</t>
    </rPh>
    <phoneticPr fontId="2"/>
  </si>
  <si>
    <t>けい酸加里プレミア34</t>
    <rPh sb="2" eb="3">
      <t>サン</t>
    </rPh>
    <rPh sb="3" eb="5">
      <t>カリ</t>
    </rPh>
    <phoneticPr fontId="2"/>
  </si>
  <si>
    <t>穂肥</t>
    <rPh sb="0" eb="2">
      <t>ホゴエ</t>
    </rPh>
    <phoneticPr fontId="2"/>
  </si>
  <si>
    <r>
      <t>化学窒素成分量計</t>
    </r>
    <r>
      <rPr>
        <vertAlign val="superscript"/>
        <sz val="10"/>
        <rFont val="BIZ UDゴシック"/>
        <family val="3"/>
        <charset val="128"/>
      </rPr>
      <t xml:space="preserve">※
</t>
    </r>
    <r>
      <rPr>
        <vertAlign val="superscript"/>
        <sz val="14"/>
        <rFont val="BIZ UDゴシック"/>
        <family val="3"/>
        <charset val="128"/>
      </rPr>
      <t>（計画）</t>
    </r>
    <rPh sb="0" eb="2">
      <t>カガク</t>
    </rPh>
    <rPh sb="2" eb="4">
      <t>チッソ</t>
    </rPh>
    <rPh sb="4" eb="7">
      <t>セイブンリョウ</t>
    </rPh>
    <rPh sb="7" eb="8">
      <t>ケイ</t>
    </rPh>
    <rPh sb="11" eb="13">
      <t>ケイカク</t>
    </rPh>
    <phoneticPr fontId="2"/>
  </si>
  <si>
    <t>※小数第2位切捨</t>
    <rPh sb="1" eb="3">
      <t>ショウスウ</t>
    </rPh>
    <rPh sb="3" eb="4">
      <t>ダイ</t>
    </rPh>
    <rPh sb="5" eb="6">
      <t>イ</t>
    </rPh>
    <rPh sb="6" eb="7">
      <t>キ</t>
    </rPh>
    <rPh sb="7" eb="8">
      <t>ス</t>
    </rPh>
    <phoneticPr fontId="2"/>
  </si>
  <si>
    <t/>
  </si>
  <si>
    <r>
      <t>計画NO.</t>
    </r>
    <r>
      <rPr>
        <vertAlign val="superscript"/>
        <sz val="9"/>
        <rFont val="BIZ UDゴシック"/>
        <family val="3"/>
        <charset val="128"/>
      </rPr>
      <t>※</t>
    </r>
    <rPh sb="0" eb="2">
      <t>ケイカク</t>
    </rPh>
    <phoneticPr fontId="2"/>
  </si>
  <si>
    <t>実施月日（計画）</t>
    <rPh sb="0" eb="2">
      <t>ジッシ</t>
    </rPh>
    <rPh sb="2" eb="4">
      <t>ツキヒ</t>
    </rPh>
    <rPh sb="5" eb="7">
      <t>ケイカク</t>
    </rPh>
    <phoneticPr fontId="2"/>
  </si>
  <si>
    <t>　　　稲名人箱粒剤</t>
    <rPh sb="3" eb="6">
      <t>イネメイジン</t>
    </rPh>
    <rPh sb="6" eb="7">
      <t>ハコ</t>
    </rPh>
    <rPh sb="7" eb="9">
      <t>ツブザイ</t>
    </rPh>
    <phoneticPr fontId="2"/>
  </si>
  <si>
    <t>生産計画</t>
    <rPh sb="2" eb="4">
      <t>ケイカク</t>
    </rPh>
    <phoneticPr fontId="2"/>
  </si>
  <si>
    <t>北びわこプレミア専用肥料</t>
    <rPh sb="0" eb="1">
      <t>キタ</t>
    </rPh>
    <rPh sb="8" eb="12">
      <t>センヨウヒリョウ</t>
    </rPh>
    <phoneticPr fontId="2"/>
  </si>
  <si>
    <t>UF入り有機化成355</t>
    <rPh sb="2" eb="3">
      <t>イ</t>
    </rPh>
    <rPh sb="4" eb="6">
      <t>ユウキ</t>
    </rPh>
    <rPh sb="6" eb="8">
      <t>カセイ</t>
    </rPh>
    <phoneticPr fontId="2"/>
  </si>
  <si>
    <t>みずかがみ基肥一発</t>
    <rPh sb="5" eb="7">
      <t>モトゴエ</t>
    </rPh>
    <rPh sb="7" eb="9">
      <t>イッパツ</t>
    </rPh>
    <phoneticPr fontId="2"/>
  </si>
  <si>
    <t>有機アグレット727</t>
    <rPh sb="0" eb="2">
      <t>ユウキ</t>
    </rPh>
    <phoneticPr fontId="2"/>
  </si>
  <si>
    <t>様式１</t>
    <rPh sb="0" eb="2">
      <t>ヨウシキ</t>
    </rPh>
    <phoneticPr fontId="2"/>
  </si>
  <si>
    <t>くみあい粒状培土WK</t>
    <rPh sb="4" eb="6">
      <t>リュウジョウ</t>
    </rPh>
    <rPh sb="6" eb="8">
      <t>バイド</t>
    </rPh>
    <phoneticPr fontId="2"/>
  </si>
  <si>
    <t>有機ユーコート266L</t>
    <rPh sb="0" eb="2">
      <t>ユウキ</t>
    </rPh>
    <phoneticPr fontId="2"/>
  </si>
  <si>
    <t>これいいね</t>
    <phoneticPr fontId="2"/>
  </si>
  <si>
    <t>ハイユーコート024L</t>
    <phoneticPr fontId="2"/>
  </si>
  <si>
    <t>ハーフゆうき</t>
    <phoneticPr fontId="2"/>
  </si>
  <si>
    <t>有機アグレット674</t>
    <rPh sb="0" eb="2">
      <t>ユウキ</t>
    </rPh>
    <phoneticPr fontId="2"/>
  </si>
  <si>
    <t>国産化成444</t>
    <rPh sb="0" eb="4">
      <t>コクサンカセイ</t>
    </rPh>
    <phoneticPr fontId="2"/>
  </si>
  <si>
    <t>マルチサポート2号</t>
    <rPh sb="8" eb="9">
      <t>ゴウ</t>
    </rPh>
    <phoneticPr fontId="2"/>
  </si>
  <si>
    <t>PK化成40号</t>
    <rPh sb="2" eb="4">
      <t>カセイ</t>
    </rPh>
    <rPh sb="6" eb="7">
      <t>ゴウ</t>
    </rPh>
    <phoneticPr fontId="2"/>
  </si>
  <si>
    <t>化成肥料201</t>
    <rPh sb="0" eb="2">
      <t>カセイ</t>
    </rPh>
    <rPh sb="2" eb="4">
      <t>ヒリョウ</t>
    </rPh>
    <phoneticPr fontId="2"/>
  </si>
  <si>
    <t xml:space="preserve"> バサグラン　　　 粒剤　　　　　液剤</t>
    <rPh sb="10" eb="12">
      <t>ツブザイ</t>
    </rPh>
    <rPh sb="17" eb="19">
      <t>エキザイ</t>
    </rPh>
    <phoneticPr fontId="2"/>
  </si>
  <si>
    <t xml:space="preserve"> クリンチャー</t>
    <phoneticPr fontId="2"/>
  </si>
  <si>
    <t>左記以外</t>
    <rPh sb="0" eb="2">
      <t>サキ</t>
    </rPh>
    <rPh sb="2" eb="4">
      <t>イガイ</t>
    </rPh>
    <phoneticPr fontId="2"/>
  </si>
  <si>
    <t>●</t>
    <phoneticPr fontId="2"/>
  </si>
  <si>
    <t>✕</t>
    <phoneticPr fontId="2"/>
  </si>
  <si>
    <t>秋耕</t>
    <rPh sb="0" eb="1">
      <t>アキ</t>
    </rPh>
    <rPh sb="1" eb="2">
      <t>コウ</t>
    </rPh>
    <phoneticPr fontId="2"/>
  </si>
  <si>
    <t>は種</t>
    <rPh sb="1" eb="2">
      <t>タネ</t>
    </rPh>
    <phoneticPr fontId="2"/>
  </si>
  <si>
    <t>倍</t>
    <rPh sb="0" eb="1">
      <t>バイ</t>
    </rPh>
    <phoneticPr fontId="2"/>
  </si>
  <si>
    <t>g/箱</t>
    <rPh sb="2" eb="3">
      <t>ハコ</t>
    </rPh>
    <phoneticPr fontId="2"/>
  </si>
  <si>
    <t>㎏/10a
g/10a
ml/10a</t>
    <phoneticPr fontId="2"/>
  </si>
  <si>
    <t>㎏/10a
g/10a
ml/10a</t>
    <phoneticPr fontId="2"/>
  </si>
  <si>
    <t>　　　ブーン粒剤</t>
    <rPh sb="6" eb="8">
      <t>リュウザイ</t>
    </rPh>
    <phoneticPr fontId="2"/>
  </si>
  <si>
    <t xml:space="preserve"> シンゲキ</t>
    <phoneticPr fontId="2"/>
  </si>
  <si>
    <t>　　フロアブル　　</t>
    <phoneticPr fontId="2"/>
  </si>
  <si>
    <t>✕</t>
    <phoneticPr fontId="2"/>
  </si>
  <si>
    <t>●</t>
    <phoneticPr fontId="2"/>
  </si>
  <si>
    <t>　　フロアブル　　　400FG</t>
    <phoneticPr fontId="2"/>
  </si>
  <si>
    <t>L/10a</t>
    <phoneticPr fontId="2"/>
  </si>
  <si>
    <t>1</t>
    <phoneticPr fontId="2"/>
  </si>
  <si>
    <t>㎏/10a
倍</t>
    <rPh sb="6" eb="7">
      <t>バイ</t>
    </rPh>
    <phoneticPr fontId="2"/>
  </si>
  <si>
    <t>㎏</t>
    <phoneticPr fontId="2"/>
  </si>
  <si>
    <t>箱</t>
    <rPh sb="0" eb="1">
      <t>ハコ</t>
    </rPh>
    <phoneticPr fontId="2"/>
  </si>
  <si>
    <t>ハーフＵＦ355</t>
    <phoneticPr fontId="2"/>
  </si>
  <si>
    <t>ハーフＵＦ３０６</t>
    <phoneticPr fontId="2"/>
  </si>
  <si>
    <t xml:space="preserve"> クリンチャーバスME液剤　※</t>
    <rPh sb="11" eb="13">
      <t>エキザイ</t>
    </rPh>
    <phoneticPr fontId="2"/>
  </si>
  <si>
    <t>使用量
（/10a）</t>
    <rPh sb="0" eb="3">
      <t>シヨウリョウ</t>
    </rPh>
    <phoneticPr fontId="2"/>
  </si>
  <si>
    <t>　　極早生　　早生
　　中晩生</t>
    <rPh sb="2" eb="5">
      <t>ゴクワセ</t>
    </rPh>
    <rPh sb="7" eb="9">
      <t>ワセ</t>
    </rPh>
    <rPh sb="12" eb="15">
      <t>ナカオクテ</t>
    </rPh>
    <phoneticPr fontId="2"/>
  </si>
  <si>
    <t>びわこ軽量育苗培土</t>
    <rPh sb="3" eb="5">
      <t>ケイリョウ</t>
    </rPh>
    <rPh sb="5" eb="9">
      <t>イクビョウバイド</t>
    </rPh>
    <phoneticPr fontId="2"/>
  </si>
  <si>
    <t xml:space="preserve"> アットウZ</t>
    <phoneticPr fontId="2"/>
  </si>
  <si>
    <t>月　　　　旬</t>
    <rPh sb="0" eb="1">
      <t>ツキ</t>
    </rPh>
    <rPh sb="5" eb="6">
      <t>ジュン</t>
    </rPh>
    <phoneticPr fontId="2"/>
  </si>
  <si>
    <t xml:space="preserve">　月　 　旬 </t>
    <rPh sb="1" eb="2">
      <t>ツキ</t>
    </rPh>
    <rPh sb="5" eb="6">
      <t>ジュン</t>
    </rPh>
    <phoneticPr fontId="2"/>
  </si>
  <si>
    <t xml:space="preserve">　月 　 　旬 </t>
    <rPh sb="1" eb="2">
      <t>ツキ</t>
    </rPh>
    <rPh sb="6" eb="7">
      <t>ジュン</t>
    </rPh>
    <phoneticPr fontId="2"/>
  </si>
  <si>
    <t>びわこ２号水稲培土</t>
    <rPh sb="4" eb="5">
      <t>ゴウ</t>
    </rPh>
    <rPh sb="5" eb="7">
      <t>スイトウ</t>
    </rPh>
    <rPh sb="7" eb="8">
      <t>バイ</t>
    </rPh>
    <rPh sb="8" eb="9">
      <t>ド</t>
    </rPh>
    <phoneticPr fontId="2"/>
  </si>
  <si>
    <t>近江米
プレミアム</t>
    <rPh sb="0" eb="3">
      <t>オウミマイ</t>
    </rPh>
    <phoneticPr fontId="2"/>
  </si>
  <si>
    <t>スタンダード米
近江米プレミアム</t>
    <rPh sb="6" eb="7">
      <t>マイ</t>
    </rPh>
    <rPh sb="8" eb="11">
      <t>オウミマイ</t>
    </rPh>
    <phoneticPr fontId="2"/>
  </si>
  <si>
    <t>※近江米プレミアム・スタンダード米ではクリンチャー/バサグラン各剤型とクリンチャーバスME液剤との併用はできません。</t>
    <rPh sb="1" eb="4">
      <t>オウミマイ</t>
    </rPh>
    <rPh sb="16" eb="17">
      <t>マイ</t>
    </rPh>
    <rPh sb="31" eb="32">
      <t>カク</t>
    </rPh>
    <rPh sb="32" eb="34">
      <t>ザイケイ</t>
    </rPh>
    <rPh sb="45" eb="47">
      <t>エキザイ</t>
    </rPh>
    <rPh sb="49" eb="51">
      <t>ヘイヨウ</t>
    </rPh>
    <phoneticPr fontId="2"/>
  </si>
  <si>
    <t xml:space="preserve"> ＪＡ米</t>
    <phoneticPr fontId="2"/>
  </si>
  <si>
    <t>スタンダード米</t>
    <phoneticPr fontId="2"/>
  </si>
  <si>
    <t>基準量/10a
（参考）</t>
    <rPh sb="0" eb="2">
      <t>キジュン</t>
    </rPh>
    <rPh sb="2" eb="3">
      <t>リョウ</t>
    </rPh>
    <rPh sb="9" eb="11">
      <t>サンコウ</t>
    </rPh>
    <phoneticPr fontId="2"/>
  </si>
  <si>
    <r>
      <t xml:space="preserve">50g/箱
</t>
    </r>
    <r>
      <rPr>
        <sz val="6"/>
        <rFont val="BIZ UDゴシック"/>
        <family val="3"/>
        <charset val="128"/>
      </rPr>
      <t>本田防除の場合</t>
    </r>
    <r>
      <rPr>
        <sz val="10"/>
        <rFont val="BIZ UDゴシック"/>
        <family val="3"/>
        <charset val="128"/>
      </rPr>
      <t xml:space="preserve">
1㎏/10a</t>
    </r>
    <rPh sb="4" eb="5">
      <t>ハコ</t>
    </rPh>
    <rPh sb="6" eb="8">
      <t>ホンデン</t>
    </rPh>
    <rPh sb="8" eb="10">
      <t>ボウジョ</t>
    </rPh>
    <rPh sb="11" eb="13">
      <t>バアイ</t>
    </rPh>
    <phoneticPr fontId="2"/>
  </si>
  <si>
    <t>g/箱
㎏/10a</t>
    <rPh sb="2" eb="3">
      <t>ハコ</t>
    </rPh>
    <phoneticPr fontId="2"/>
  </si>
  <si>
    <r>
      <t xml:space="preserve">50g/箱
</t>
    </r>
    <r>
      <rPr>
        <sz val="6"/>
        <rFont val="BIZ UDゴシック"/>
        <family val="3"/>
        <charset val="128"/>
      </rPr>
      <t>高密度播種（密苗）の場合</t>
    </r>
    <r>
      <rPr>
        <sz val="10"/>
        <rFont val="BIZ UDゴシック"/>
        <family val="3"/>
        <charset val="128"/>
      </rPr>
      <t xml:space="preserve">
50～100/箱</t>
    </r>
    <rPh sb="4" eb="5">
      <t>ハコ</t>
    </rPh>
    <rPh sb="6" eb="9">
      <t>コウミツド</t>
    </rPh>
    <rPh sb="9" eb="11">
      <t>ハシュ</t>
    </rPh>
    <rPh sb="12" eb="13">
      <t>ミツ</t>
    </rPh>
    <rPh sb="13" eb="14">
      <t>ナエ</t>
    </rPh>
    <rPh sb="16" eb="18">
      <t>バアイ</t>
    </rPh>
    <rPh sb="26" eb="27">
      <t>ハコ</t>
    </rPh>
    <phoneticPr fontId="2"/>
  </si>
  <si>
    <t>㎏/10a
ml/10a</t>
    <phoneticPr fontId="2"/>
  </si>
  <si>
    <t>1L/10a</t>
    <phoneticPr fontId="2"/>
  </si>
  <si>
    <t>ほ場番号</t>
    <rPh sb="1" eb="4">
      <t>ジョウバンゴウ</t>
    </rPh>
    <phoneticPr fontId="2"/>
  </si>
  <si>
    <t>面積（a)</t>
    <rPh sb="0" eb="2">
      <t>メンセキ</t>
    </rPh>
    <phoneticPr fontId="2"/>
  </si>
  <si>
    <t>長期中干し</t>
    <rPh sb="0" eb="4">
      <t>チョウキナカボシ</t>
    </rPh>
    <phoneticPr fontId="2"/>
  </si>
  <si>
    <t>取引先コード</t>
    <rPh sb="0" eb="3">
      <t>トリヒキサキ</t>
    </rPh>
    <phoneticPr fontId="2"/>
  </si>
  <si>
    <t>基準量（参考）</t>
    <rPh sb="0" eb="3">
      <t>キジュンリョウ</t>
    </rPh>
    <rPh sb="4" eb="6">
      <t>サンコウ</t>
    </rPh>
    <phoneticPr fontId="2"/>
  </si>
  <si>
    <t>200倍</t>
    <rPh sb="3" eb="4">
      <t>バイ</t>
    </rPh>
    <phoneticPr fontId="2"/>
  </si>
  <si>
    <t xml:space="preserve"> 粒剤　 3㎏/10a
 液剤　500～700ml/10a</t>
    <rPh sb="13" eb="15">
      <t>エキザイ</t>
    </rPh>
    <phoneticPr fontId="2"/>
  </si>
  <si>
    <t xml:space="preserve"> 粒剤　3㎏/10a
 ﾌﾛｱﾌﾞﾙ
  16倍（無人ﾍﾘ防除）
  2000倍（個人防除）</t>
    <rPh sb="1" eb="3">
      <t>リュウザイ</t>
    </rPh>
    <rPh sb="23" eb="24">
      <t>バイ</t>
    </rPh>
    <rPh sb="25" eb="27">
      <t>ムジン</t>
    </rPh>
    <rPh sb="29" eb="31">
      <t>ボウジョ</t>
    </rPh>
    <rPh sb="39" eb="40">
      <t>バイ</t>
    </rPh>
    <rPh sb="41" eb="43">
      <t>コジン</t>
    </rPh>
    <rPh sb="43" eb="45">
      <t>ボウジョ</t>
    </rPh>
    <phoneticPr fontId="2"/>
  </si>
  <si>
    <t xml:space="preserve"> 1ｷﾛ粒剤　1㎏/10a
 ｼﾞｬﾝﾎﾞ　250g/10a
 ﾌﾛｱﾌﾞﾙ　500ml/10a</t>
    <rPh sb="4" eb="6">
      <t>ツブザイ</t>
    </rPh>
    <phoneticPr fontId="2"/>
  </si>
  <si>
    <t xml:space="preserve"> 1ｷﾛ粒剤　1㎏/10a
 ｼﾞｬﾝﾎﾞ　400g/10a
 ﾌﾛｱﾌﾞﾙ　500ml/10a
 400FG　 400g/10a</t>
    <rPh sb="4" eb="6">
      <t>ツブザイ</t>
    </rPh>
    <phoneticPr fontId="2"/>
  </si>
  <si>
    <t xml:space="preserve"> 1ｷﾛ粒剤  1㎏/10a
 ｼﾞｬﾝﾎﾞ　 1kg/10a
 ﾌﾛｱﾌﾞﾙ　 100ml/10a</t>
    <phoneticPr fontId="2"/>
  </si>
  <si>
    <t>60㎏/10a</t>
    <phoneticPr fontId="2"/>
  </si>
  <si>
    <t>40㎏/10a</t>
    <phoneticPr fontId="2"/>
  </si>
  <si>
    <t>100kg/10a</t>
    <phoneticPr fontId="2"/>
  </si>
  <si>
    <t>60kg/10a</t>
    <phoneticPr fontId="2"/>
  </si>
  <si>
    <t>極早生 35kg/10a  早生 30㎏/10a
中晩生 40kg/10a</t>
    <rPh sb="0" eb="3">
      <t>ゴクワセ</t>
    </rPh>
    <rPh sb="14" eb="16">
      <t>ワセ</t>
    </rPh>
    <rPh sb="25" eb="28">
      <t>ナカオクテ</t>
    </rPh>
    <phoneticPr fontId="2"/>
  </si>
  <si>
    <t>35～40㎏/10a</t>
    <phoneticPr fontId="2"/>
  </si>
  <si>
    <t>35㎏/10a</t>
    <phoneticPr fontId="2"/>
  </si>
  <si>
    <t>30㎏/10a</t>
    <phoneticPr fontId="2"/>
  </si>
  <si>
    <t>25～40㎏/10a</t>
    <phoneticPr fontId="2"/>
  </si>
  <si>
    <t>50㎏/10a</t>
    <phoneticPr fontId="2"/>
  </si>
  <si>
    <t>20kg/10a</t>
    <phoneticPr fontId="2"/>
  </si>
  <si>
    <t>40kg/10a</t>
    <phoneticPr fontId="2"/>
  </si>
  <si>
    <t>25kg/10a</t>
    <phoneticPr fontId="2"/>
  </si>
  <si>
    <t>30kg/10a</t>
    <phoneticPr fontId="2"/>
  </si>
  <si>
    <t xml:space="preserve">  月 　　旬    ～     月　 　旬</t>
    <rPh sb="2" eb="3">
      <t>ツキ</t>
    </rPh>
    <rPh sb="6" eb="7">
      <t>ジュン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</si>
</sst>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DBNum3]0"/>
    <numFmt numFmtId="177" formatCode="0.00_ "/>
    <numFmt numFmtId="178" formatCode="0.0&quot;g/箱&quot;"/>
  </numFmts>
  <fonts count="17" x14ac:knownFonts="1">
    <font>
      <sz val="10"/>
      <name val="ＭＳ ゴシック"/>
      <family val="3"/>
      <charset val="128"/>
    </font>
    <font>
      <sz val="10"/>
      <name val="BIZ UDゴシック"/>
      <family val="3"/>
      <charset val="128"/>
    </font>
    <font>
      <sz val="6"/>
      <name val="ＭＳ ゴシック"/>
      <family val="3"/>
      <charset val="128"/>
    </font>
    <font>
      <sz val="9"/>
      <name val="BIZ UDゴシック"/>
      <family val="3"/>
      <charset val="128"/>
    </font>
    <font>
      <vertAlign val="superscript"/>
      <sz val="9"/>
      <name val="BIZ UDゴシック"/>
      <family val="3"/>
      <charset val="128"/>
    </font>
    <font>
      <b/>
      <sz val="14"/>
      <name val="BIZ UDゴシック"/>
      <family val="3"/>
      <charset val="128"/>
    </font>
    <font>
      <vertAlign val="superscript"/>
      <sz val="10"/>
      <name val="BIZ UDゴシック"/>
      <family val="3"/>
      <charset val="128"/>
    </font>
    <font>
      <b/>
      <sz val="10"/>
      <name val="BIZ UDゴシック"/>
      <family val="3"/>
      <charset val="128"/>
    </font>
    <font>
      <sz val="8"/>
      <name val="BIZ UDゴシック"/>
      <family val="3"/>
      <charset val="128"/>
    </font>
    <font>
      <vertAlign val="superscript"/>
      <sz val="14"/>
      <name val="BIZ UDゴシック"/>
      <family val="3"/>
      <charset val="128"/>
    </font>
    <font>
      <sz val="6"/>
      <name val="BIZ UDゴシック"/>
      <family val="3"/>
      <charset val="128"/>
    </font>
    <font>
      <b/>
      <sz val="18"/>
      <name val="BIZ UDゴシック"/>
      <family val="3"/>
      <charset val="128"/>
    </font>
    <font>
      <b/>
      <sz val="9"/>
      <name val="BIZ UDゴシック"/>
      <family val="3"/>
      <charset val="128"/>
    </font>
    <font>
      <b/>
      <sz val="8"/>
      <name val="BIZ UDゴシック"/>
      <family val="3"/>
      <charset val="128"/>
    </font>
    <font>
      <sz val="11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sz val="6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 indent="1"/>
    </xf>
    <xf numFmtId="0" fontId="1" fillId="0" borderId="0" xfId="0" applyFont="1" applyFill="1" applyAlignment="1">
      <alignment horizontal="right" vertical="top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vertical="center" textRotation="255"/>
    </xf>
    <xf numFmtId="176" fontId="1" fillId="0" borderId="0" xfId="0" applyNumberFormat="1" applyFont="1" applyFill="1" applyBorder="1" applyAlignment="1">
      <alignment horizontal="center" vertical="center"/>
    </xf>
    <xf numFmtId="2" fontId="1" fillId="0" borderId="3" xfId="0" applyNumberFormat="1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/>
    </xf>
    <xf numFmtId="2" fontId="1" fillId="0" borderId="5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49" fontId="1" fillId="0" borderId="25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2" fontId="1" fillId="0" borderId="6" xfId="0" applyNumberFormat="1" applyFont="1" applyFill="1" applyBorder="1" applyAlignment="1">
      <alignment horizontal="center" vertical="center"/>
    </xf>
    <xf numFmtId="2" fontId="1" fillId="0" borderId="7" xfId="0" applyNumberFormat="1" applyFont="1" applyFill="1" applyBorder="1" applyAlignment="1">
      <alignment horizontal="center" vertical="center"/>
    </xf>
    <xf numFmtId="2" fontId="1" fillId="0" borderId="8" xfId="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right" vertical="center"/>
    </xf>
    <xf numFmtId="49" fontId="1" fillId="0" borderId="4" xfId="0" applyNumberFormat="1" applyFont="1" applyFill="1" applyBorder="1" applyAlignment="1">
      <alignment horizontal="right" vertical="center"/>
    </xf>
    <xf numFmtId="49" fontId="1" fillId="0" borderId="5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178" fontId="1" fillId="0" borderId="3" xfId="0" applyNumberFormat="1" applyFont="1" applyFill="1" applyBorder="1" applyAlignment="1">
      <alignment horizontal="center" vertical="center"/>
    </xf>
    <xf numFmtId="178" fontId="1" fillId="0" borderId="4" xfId="0" applyNumberFormat="1" applyFont="1" applyFill="1" applyBorder="1" applyAlignment="1">
      <alignment horizontal="center" vertical="center"/>
    </xf>
    <xf numFmtId="178" fontId="1" fillId="0" borderId="5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textRotation="255"/>
    </xf>
    <xf numFmtId="0" fontId="8" fillId="0" borderId="2" xfId="0" applyFont="1" applyFill="1" applyBorder="1" applyAlignment="1">
      <alignment horizontal="center" vertical="center" textRotation="255"/>
    </xf>
    <xf numFmtId="0" fontId="1" fillId="0" borderId="1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 textRotation="255"/>
    </xf>
    <xf numFmtId="0" fontId="12" fillId="0" borderId="5" xfId="0" applyFont="1" applyFill="1" applyBorder="1" applyAlignment="1">
      <alignment horizontal="center" vertical="center" textRotation="255"/>
    </xf>
    <xf numFmtId="0" fontId="12" fillId="0" borderId="4" xfId="0" applyFont="1" applyFill="1" applyBorder="1" applyAlignment="1">
      <alignment horizontal="center" vertical="center" textRotation="255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49" fontId="1" fillId="0" borderId="6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right" vertical="center"/>
    </xf>
    <xf numFmtId="49" fontId="1" fillId="0" borderId="8" xfId="0" applyNumberFormat="1" applyFont="1" applyFill="1" applyBorder="1" applyAlignment="1">
      <alignment horizontal="right" vertical="center"/>
    </xf>
    <xf numFmtId="49" fontId="1" fillId="0" borderId="12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/>
    </xf>
    <xf numFmtId="49" fontId="1" fillId="0" borderId="13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2" fillId="0" borderId="6" xfId="0" applyFont="1" applyFill="1" applyBorder="1" applyAlignment="1">
      <alignment horizontal="center" vertical="center" textRotation="255"/>
    </xf>
    <xf numFmtId="0" fontId="12" fillId="0" borderId="8" xfId="0" applyFont="1" applyFill="1" applyBorder="1" applyAlignment="1">
      <alignment horizontal="center" vertical="center" textRotation="255"/>
    </xf>
    <xf numFmtId="0" fontId="12" fillId="0" borderId="12" xfId="0" applyFont="1" applyFill="1" applyBorder="1" applyAlignment="1">
      <alignment horizontal="center" vertical="center" textRotation="255"/>
    </xf>
    <xf numFmtId="0" fontId="12" fillId="0" borderId="13" xfId="0" applyFont="1" applyFill="1" applyBorder="1" applyAlignment="1">
      <alignment horizontal="center" vertical="center" textRotation="255"/>
    </xf>
    <xf numFmtId="0" fontId="15" fillId="0" borderId="0" xfId="0" applyFont="1" applyFill="1" applyAlignment="1">
      <alignment horizontal="left" vertical="center"/>
    </xf>
    <xf numFmtId="49" fontId="14" fillId="0" borderId="4" xfId="0" applyNumberFormat="1" applyFont="1" applyFill="1" applyBorder="1" applyAlignment="1">
      <alignment horizontal="left" vertical="center" wrapText="1"/>
    </xf>
    <xf numFmtId="49" fontId="14" fillId="0" borderId="5" xfId="0" applyNumberFormat="1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center" vertical="center" textRotation="255"/>
    </xf>
    <xf numFmtId="0" fontId="12" fillId="0" borderId="1" xfId="0" applyFont="1" applyFill="1" applyBorder="1" applyAlignment="1">
      <alignment horizontal="center" vertical="center" textRotation="255"/>
    </xf>
    <xf numFmtId="0" fontId="1" fillId="0" borderId="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textRotation="255"/>
    </xf>
    <xf numFmtId="0" fontId="8" fillId="0" borderId="10" xfId="0" applyFont="1" applyFill="1" applyBorder="1" applyAlignment="1">
      <alignment horizontal="center" vertical="center" textRotation="255"/>
    </xf>
    <xf numFmtId="0" fontId="8" fillId="0" borderId="14" xfId="0" applyFont="1" applyFill="1" applyBorder="1" applyAlignment="1">
      <alignment horizontal="center" vertical="center" textRotation="255"/>
    </xf>
    <xf numFmtId="0" fontId="3" fillId="0" borderId="2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center" vertical="center" textRotation="255"/>
    </xf>
    <xf numFmtId="0" fontId="8" fillId="0" borderId="17" xfId="0" applyFont="1" applyFill="1" applyBorder="1" applyAlignment="1">
      <alignment horizontal="center" vertical="center" textRotation="255"/>
    </xf>
    <xf numFmtId="0" fontId="8" fillId="0" borderId="18" xfId="0" applyFont="1" applyFill="1" applyBorder="1" applyAlignment="1">
      <alignment horizontal="center" vertical="center" textRotation="255"/>
    </xf>
    <xf numFmtId="2" fontId="1" fillId="0" borderId="3" xfId="0" applyNumberFormat="1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/>
    </xf>
    <xf numFmtId="2" fontId="1" fillId="0" borderId="5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2" fontId="1" fillId="0" borderId="16" xfId="0" applyNumberFormat="1" applyFont="1" applyFill="1" applyBorder="1" applyAlignment="1">
      <alignment horizontal="center" vertical="center"/>
    </xf>
    <xf numFmtId="2" fontId="1" fillId="0" borderId="17" xfId="0" applyNumberFormat="1" applyFont="1" applyFill="1" applyBorder="1" applyAlignment="1">
      <alignment horizontal="center" vertical="center"/>
    </xf>
    <xf numFmtId="2" fontId="1" fillId="0" borderId="18" xfId="0" applyNumberFormat="1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textRotation="255"/>
    </xf>
    <xf numFmtId="0" fontId="8" fillId="0" borderId="4" xfId="0" applyFont="1" applyFill="1" applyBorder="1" applyAlignment="1">
      <alignment horizontal="left" vertical="center" textRotation="255"/>
    </xf>
    <xf numFmtId="0" fontId="8" fillId="0" borderId="5" xfId="0" applyFont="1" applyFill="1" applyBorder="1" applyAlignment="1">
      <alignment horizontal="left" vertical="center" textRotation="255"/>
    </xf>
    <xf numFmtId="0" fontId="10" fillId="0" borderId="10" xfId="0" applyFont="1" applyFill="1" applyBorder="1" applyAlignment="1">
      <alignment horizontal="center" vertical="center" textRotation="255" shrinkToFit="1"/>
    </xf>
    <xf numFmtId="0" fontId="10" fillId="0" borderId="14" xfId="0" applyFont="1" applyFill="1" applyBorder="1" applyAlignment="1">
      <alignment horizontal="center" vertical="center" textRotation="255" shrinkToFit="1"/>
    </xf>
    <xf numFmtId="0" fontId="10" fillId="0" borderId="11" xfId="0" applyFont="1" applyFill="1" applyBorder="1" applyAlignment="1">
      <alignment horizontal="center" vertical="center" textRotation="255" shrinkToFit="1"/>
    </xf>
    <xf numFmtId="0" fontId="16" fillId="0" borderId="2" xfId="0" applyFont="1" applyFill="1" applyBorder="1" applyAlignment="1">
      <alignment horizontal="center" vertical="center" textRotation="255" wrapText="1"/>
    </xf>
    <xf numFmtId="0" fontId="13" fillId="0" borderId="2" xfId="0" applyFont="1" applyFill="1" applyBorder="1" applyAlignment="1">
      <alignment horizontal="center" vertical="center" textRotation="255"/>
    </xf>
    <xf numFmtId="0" fontId="1" fillId="0" borderId="6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textRotation="255" shrinkToFit="1"/>
    </xf>
    <xf numFmtId="0" fontId="12" fillId="0" borderId="2" xfId="0" applyFont="1" applyFill="1" applyBorder="1" applyAlignment="1">
      <alignment horizontal="center" vertical="center" textRotation="255" shrinkToFit="1"/>
    </xf>
    <xf numFmtId="49" fontId="14" fillId="0" borderId="7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" fillId="0" borderId="2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23" xfId="0" applyNumberFormat="1" applyFont="1" applyFill="1" applyBorder="1" applyAlignment="1">
      <alignment horizontal="center" vertical="center"/>
    </xf>
    <xf numFmtId="49" fontId="1" fillId="0" borderId="12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4" xfId="0" applyNumberFormat="1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 textRotation="255"/>
    </xf>
    <xf numFmtId="49" fontId="1" fillId="0" borderId="4" xfId="0" applyNumberFormat="1" applyFont="1" applyFill="1" applyBorder="1" applyAlignment="1">
      <alignment horizontal="left" vertical="center" wrapText="1"/>
    </xf>
    <xf numFmtId="49" fontId="1" fillId="0" borderId="5" xfId="0" applyNumberFormat="1" applyFont="1" applyFill="1" applyBorder="1" applyAlignment="1">
      <alignment horizontal="left" vertical="center" wrapText="1"/>
    </xf>
    <xf numFmtId="176" fontId="1" fillId="0" borderId="3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left" vertical="center" wrapText="1"/>
    </xf>
    <xf numFmtId="176" fontId="1" fillId="0" borderId="4" xfId="0" applyNumberFormat="1" applyFont="1" applyFill="1" applyBorder="1" applyAlignment="1">
      <alignment horizontal="left" vertical="center"/>
    </xf>
    <xf numFmtId="176" fontId="1" fillId="0" borderId="5" xfId="0" applyNumberFormat="1" applyFont="1" applyFill="1" applyBorder="1" applyAlignment="1">
      <alignment horizontal="left" vertical="center"/>
    </xf>
    <xf numFmtId="177" fontId="1" fillId="0" borderId="3" xfId="0" applyNumberFormat="1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/>
    </xf>
    <xf numFmtId="177" fontId="1" fillId="0" borderId="5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177" fontId="1" fillId="0" borderId="5" xfId="0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</xdr:row>
          <xdr:rowOff>47625</xdr:rowOff>
        </xdr:from>
        <xdr:to>
          <xdr:col>10</xdr:col>
          <xdr:colOff>85725</xdr:colOff>
          <xdr:row>7</xdr:row>
          <xdr:rowOff>295275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104775</xdr:colOff>
          <xdr:row>7</xdr:row>
          <xdr:rowOff>47625</xdr:rowOff>
        </xdr:from>
        <xdr:to>
          <xdr:col>24</xdr:col>
          <xdr:colOff>0</xdr:colOff>
          <xdr:row>7</xdr:row>
          <xdr:rowOff>295275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9</xdr:row>
          <xdr:rowOff>38100</xdr:rowOff>
        </xdr:from>
        <xdr:to>
          <xdr:col>9</xdr:col>
          <xdr:colOff>0</xdr:colOff>
          <xdr:row>10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22</xdr:row>
          <xdr:rowOff>47625</xdr:rowOff>
        </xdr:from>
        <xdr:to>
          <xdr:col>8</xdr:col>
          <xdr:colOff>152400</xdr:colOff>
          <xdr:row>22</xdr:row>
          <xdr:rowOff>295275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23</xdr:row>
          <xdr:rowOff>57150</xdr:rowOff>
        </xdr:from>
        <xdr:to>
          <xdr:col>8</xdr:col>
          <xdr:colOff>152400</xdr:colOff>
          <xdr:row>23</xdr:row>
          <xdr:rowOff>295275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25</xdr:row>
          <xdr:rowOff>171450</xdr:rowOff>
        </xdr:from>
        <xdr:to>
          <xdr:col>8</xdr:col>
          <xdr:colOff>152400</xdr:colOff>
          <xdr:row>25</xdr:row>
          <xdr:rowOff>419100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28</xdr:row>
          <xdr:rowOff>38100</xdr:rowOff>
        </xdr:from>
        <xdr:to>
          <xdr:col>12</xdr:col>
          <xdr:colOff>85725</xdr:colOff>
          <xdr:row>28</xdr:row>
          <xdr:rowOff>285750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28</xdr:row>
          <xdr:rowOff>38100</xdr:rowOff>
        </xdr:from>
        <xdr:to>
          <xdr:col>17</xdr:col>
          <xdr:colOff>38100</xdr:colOff>
          <xdr:row>28</xdr:row>
          <xdr:rowOff>285750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29</xdr:row>
          <xdr:rowOff>38100</xdr:rowOff>
        </xdr:from>
        <xdr:to>
          <xdr:col>12</xdr:col>
          <xdr:colOff>85725</xdr:colOff>
          <xdr:row>29</xdr:row>
          <xdr:rowOff>285750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32</xdr:row>
          <xdr:rowOff>190500</xdr:rowOff>
        </xdr:from>
        <xdr:to>
          <xdr:col>12</xdr:col>
          <xdr:colOff>66675</xdr:colOff>
          <xdr:row>32</xdr:row>
          <xdr:rowOff>438150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32</xdr:row>
          <xdr:rowOff>180975</xdr:rowOff>
        </xdr:from>
        <xdr:to>
          <xdr:col>16</xdr:col>
          <xdr:colOff>104775</xdr:colOff>
          <xdr:row>32</xdr:row>
          <xdr:rowOff>438150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161925</xdr:colOff>
          <xdr:row>36</xdr:row>
          <xdr:rowOff>85725</xdr:rowOff>
        </xdr:from>
        <xdr:to>
          <xdr:col>15</xdr:col>
          <xdr:colOff>57150</xdr:colOff>
          <xdr:row>36</xdr:row>
          <xdr:rowOff>342900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36</xdr:row>
          <xdr:rowOff>85725</xdr:rowOff>
        </xdr:from>
        <xdr:to>
          <xdr:col>17</xdr:col>
          <xdr:colOff>152400</xdr:colOff>
          <xdr:row>36</xdr:row>
          <xdr:rowOff>342900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152400</xdr:colOff>
          <xdr:row>32</xdr:row>
          <xdr:rowOff>180975</xdr:rowOff>
        </xdr:from>
        <xdr:to>
          <xdr:col>20</xdr:col>
          <xdr:colOff>38100</xdr:colOff>
          <xdr:row>32</xdr:row>
          <xdr:rowOff>438150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57150</xdr:colOff>
          <xdr:row>13</xdr:row>
          <xdr:rowOff>9525</xdr:rowOff>
        </xdr:from>
        <xdr:to>
          <xdr:col>33</xdr:col>
          <xdr:colOff>152400</xdr:colOff>
          <xdr:row>13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57150</xdr:colOff>
          <xdr:row>14</xdr:row>
          <xdr:rowOff>9525</xdr:rowOff>
        </xdr:from>
        <xdr:to>
          <xdr:col>33</xdr:col>
          <xdr:colOff>152400</xdr:colOff>
          <xdr:row>14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5</xdr:row>
          <xdr:rowOff>47625</xdr:rowOff>
        </xdr:from>
        <xdr:to>
          <xdr:col>8</xdr:col>
          <xdr:colOff>123825</xdr:colOff>
          <xdr:row>5</xdr:row>
          <xdr:rowOff>295275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5</xdr:row>
          <xdr:rowOff>38100</xdr:rowOff>
        </xdr:from>
        <xdr:to>
          <xdr:col>13</xdr:col>
          <xdr:colOff>104775</xdr:colOff>
          <xdr:row>5</xdr:row>
          <xdr:rowOff>285750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5</xdr:row>
          <xdr:rowOff>47625</xdr:rowOff>
        </xdr:from>
        <xdr:to>
          <xdr:col>19</xdr:col>
          <xdr:colOff>152400</xdr:colOff>
          <xdr:row>5</xdr:row>
          <xdr:rowOff>295275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26</xdr:row>
          <xdr:rowOff>171450</xdr:rowOff>
        </xdr:from>
        <xdr:to>
          <xdr:col>8</xdr:col>
          <xdr:colOff>152400</xdr:colOff>
          <xdr:row>26</xdr:row>
          <xdr:rowOff>419100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36</xdr:row>
          <xdr:rowOff>85725</xdr:rowOff>
        </xdr:from>
        <xdr:to>
          <xdr:col>12</xdr:col>
          <xdr:colOff>28575</xdr:colOff>
          <xdr:row>36</xdr:row>
          <xdr:rowOff>342900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33</xdr:row>
          <xdr:rowOff>190500</xdr:rowOff>
        </xdr:from>
        <xdr:to>
          <xdr:col>12</xdr:col>
          <xdr:colOff>57150</xdr:colOff>
          <xdr:row>33</xdr:row>
          <xdr:rowOff>438150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33</xdr:row>
          <xdr:rowOff>190500</xdr:rowOff>
        </xdr:from>
        <xdr:to>
          <xdr:col>16</xdr:col>
          <xdr:colOff>152400</xdr:colOff>
          <xdr:row>33</xdr:row>
          <xdr:rowOff>438150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57</xdr:row>
          <xdr:rowOff>295275</xdr:rowOff>
        </xdr:from>
        <xdr:to>
          <xdr:col>8</xdr:col>
          <xdr:colOff>104775</xdr:colOff>
          <xdr:row>58</xdr:row>
          <xdr:rowOff>200025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57</xdr:row>
          <xdr:rowOff>304800</xdr:rowOff>
        </xdr:from>
        <xdr:to>
          <xdr:col>11</xdr:col>
          <xdr:colOff>95250</xdr:colOff>
          <xdr:row>58</xdr:row>
          <xdr:rowOff>219075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58</xdr:row>
          <xdr:rowOff>123825</xdr:rowOff>
        </xdr:from>
        <xdr:to>
          <xdr:col>8</xdr:col>
          <xdr:colOff>104775</xdr:colOff>
          <xdr:row>59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28</xdr:row>
          <xdr:rowOff>9525</xdr:rowOff>
        </xdr:from>
        <xdr:to>
          <xdr:col>33</xdr:col>
          <xdr:colOff>95250</xdr:colOff>
          <xdr:row>28</xdr:row>
          <xdr:rowOff>257175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28</xdr:row>
          <xdr:rowOff>200025</xdr:rowOff>
        </xdr:from>
        <xdr:to>
          <xdr:col>33</xdr:col>
          <xdr:colOff>104775</xdr:colOff>
          <xdr:row>29</xdr:row>
          <xdr:rowOff>152400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29</xdr:row>
          <xdr:rowOff>76200</xdr:rowOff>
        </xdr:from>
        <xdr:to>
          <xdr:col>33</xdr:col>
          <xdr:colOff>95250</xdr:colOff>
          <xdr:row>30</xdr:row>
          <xdr:rowOff>28575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32</xdr:row>
          <xdr:rowOff>104775</xdr:rowOff>
        </xdr:from>
        <xdr:to>
          <xdr:col>33</xdr:col>
          <xdr:colOff>95250</xdr:colOff>
          <xdr:row>32</xdr:row>
          <xdr:rowOff>352425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32</xdr:row>
          <xdr:rowOff>285750</xdr:rowOff>
        </xdr:from>
        <xdr:to>
          <xdr:col>33</xdr:col>
          <xdr:colOff>95250</xdr:colOff>
          <xdr:row>32</xdr:row>
          <xdr:rowOff>533400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30</xdr:row>
          <xdr:rowOff>47625</xdr:rowOff>
        </xdr:from>
        <xdr:to>
          <xdr:col>33</xdr:col>
          <xdr:colOff>95250</xdr:colOff>
          <xdr:row>30</xdr:row>
          <xdr:rowOff>295275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30</xdr:row>
          <xdr:rowOff>228600</xdr:rowOff>
        </xdr:from>
        <xdr:to>
          <xdr:col>33</xdr:col>
          <xdr:colOff>104775</xdr:colOff>
          <xdr:row>31</xdr:row>
          <xdr:rowOff>133350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31</xdr:row>
          <xdr:rowOff>76200</xdr:rowOff>
        </xdr:from>
        <xdr:to>
          <xdr:col>33</xdr:col>
          <xdr:colOff>95250</xdr:colOff>
          <xdr:row>31</xdr:row>
          <xdr:rowOff>323850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30</xdr:row>
          <xdr:rowOff>38100</xdr:rowOff>
        </xdr:from>
        <xdr:to>
          <xdr:col>12</xdr:col>
          <xdr:colOff>85725</xdr:colOff>
          <xdr:row>30</xdr:row>
          <xdr:rowOff>285750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30</xdr:row>
          <xdr:rowOff>19050</xdr:rowOff>
        </xdr:from>
        <xdr:to>
          <xdr:col>17</xdr:col>
          <xdr:colOff>28575</xdr:colOff>
          <xdr:row>30</xdr:row>
          <xdr:rowOff>276225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31</xdr:row>
          <xdr:rowOff>38100</xdr:rowOff>
        </xdr:from>
        <xdr:to>
          <xdr:col>12</xdr:col>
          <xdr:colOff>85725</xdr:colOff>
          <xdr:row>31</xdr:row>
          <xdr:rowOff>285750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31</xdr:row>
          <xdr:rowOff>19050</xdr:rowOff>
        </xdr:from>
        <xdr:to>
          <xdr:col>17</xdr:col>
          <xdr:colOff>28575</xdr:colOff>
          <xdr:row>31</xdr:row>
          <xdr:rowOff>276225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33</xdr:row>
          <xdr:rowOff>9525</xdr:rowOff>
        </xdr:from>
        <xdr:to>
          <xdr:col>33</xdr:col>
          <xdr:colOff>95250</xdr:colOff>
          <xdr:row>33</xdr:row>
          <xdr:rowOff>257175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33</xdr:row>
          <xdr:rowOff>200025</xdr:rowOff>
        </xdr:from>
        <xdr:to>
          <xdr:col>33</xdr:col>
          <xdr:colOff>104775</xdr:colOff>
          <xdr:row>33</xdr:row>
          <xdr:rowOff>438150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33</xdr:row>
          <xdr:rowOff>371475</xdr:rowOff>
        </xdr:from>
        <xdr:to>
          <xdr:col>33</xdr:col>
          <xdr:colOff>95250</xdr:colOff>
          <xdr:row>34</xdr:row>
          <xdr:rowOff>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34</xdr:row>
          <xdr:rowOff>47625</xdr:rowOff>
        </xdr:from>
        <xdr:to>
          <xdr:col>33</xdr:col>
          <xdr:colOff>95250</xdr:colOff>
          <xdr:row>34</xdr:row>
          <xdr:rowOff>295275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161925</xdr:colOff>
          <xdr:row>37</xdr:row>
          <xdr:rowOff>85725</xdr:rowOff>
        </xdr:from>
        <xdr:to>
          <xdr:col>15</xdr:col>
          <xdr:colOff>57150</xdr:colOff>
          <xdr:row>37</xdr:row>
          <xdr:rowOff>342900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37</xdr:row>
          <xdr:rowOff>85725</xdr:rowOff>
        </xdr:from>
        <xdr:to>
          <xdr:col>17</xdr:col>
          <xdr:colOff>152400</xdr:colOff>
          <xdr:row>37</xdr:row>
          <xdr:rowOff>342900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37</xdr:row>
          <xdr:rowOff>85725</xdr:rowOff>
        </xdr:from>
        <xdr:to>
          <xdr:col>12</xdr:col>
          <xdr:colOff>28575</xdr:colOff>
          <xdr:row>37</xdr:row>
          <xdr:rowOff>342900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36</xdr:row>
          <xdr:rowOff>104775</xdr:rowOff>
        </xdr:from>
        <xdr:to>
          <xdr:col>33</xdr:col>
          <xdr:colOff>95250</xdr:colOff>
          <xdr:row>36</xdr:row>
          <xdr:rowOff>352425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36</xdr:row>
          <xdr:rowOff>295275</xdr:rowOff>
        </xdr:from>
        <xdr:to>
          <xdr:col>33</xdr:col>
          <xdr:colOff>95250</xdr:colOff>
          <xdr:row>36</xdr:row>
          <xdr:rowOff>542925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37</xdr:row>
          <xdr:rowOff>114300</xdr:rowOff>
        </xdr:from>
        <xdr:to>
          <xdr:col>33</xdr:col>
          <xdr:colOff>95250</xdr:colOff>
          <xdr:row>37</xdr:row>
          <xdr:rowOff>371475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37</xdr:row>
          <xdr:rowOff>304800</xdr:rowOff>
        </xdr:from>
        <xdr:to>
          <xdr:col>33</xdr:col>
          <xdr:colOff>104775</xdr:colOff>
          <xdr:row>37</xdr:row>
          <xdr:rowOff>542925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38</xdr:row>
          <xdr:rowOff>9525</xdr:rowOff>
        </xdr:from>
        <xdr:to>
          <xdr:col>33</xdr:col>
          <xdr:colOff>95250</xdr:colOff>
          <xdr:row>38</xdr:row>
          <xdr:rowOff>257175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38</xdr:row>
          <xdr:rowOff>190500</xdr:rowOff>
        </xdr:from>
        <xdr:to>
          <xdr:col>33</xdr:col>
          <xdr:colOff>104775</xdr:colOff>
          <xdr:row>39</xdr:row>
          <xdr:rowOff>9525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35</xdr:row>
          <xdr:rowOff>19050</xdr:rowOff>
        </xdr:from>
        <xdr:to>
          <xdr:col>33</xdr:col>
          <xdr:colOff>95250</xdr:colOff>
          <xdr:row>35</xdr:row>
          <xdr:rowOff>276225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35</xdr:row>
          <xdr:rowOff>200025</xdr:rowOff>
        </xdr:from>
        <xdr:to>
          <xdr:col>33</xdr:col>
          <xdr:colOff>104775</xdr:colOff>
          <xdr:row>35</xdr:row>
          <xdr:rowOff>438150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35</xdr:row>
          <xdr:rowOff>381000</xdr:rowOff>
        </xdr:from>
        <xdr:to>
          <xdr:col>33</xdr:col>
          <xdr:colOff>95250</xdr:colOff>
          <xdr:row>36</xdr:row>
          <xdr:rowOff>9525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25</xdr:row>
          <xdr:rowOff>95250</xdr:rowOff>
        </xdr:from>
        <xdr:to>
          <xdr:col>33</xdr:col>
          <xdr:colOff>104775</xdr:colOff>
          <xdr:row>25</xdr:row>
          <xdr:rowOff>342900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25</xdr:row>
          <xdr:rowOff>238125</xdr:rowOff>
        </xdr:from>
        <xdr:to>
          <xdr:col>33</xdr:col>
          <xdr:colOff>104775</xdr:colOff>
          <xdr:row>25</xdr:row>
          <xdr:rowOff>485775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AT79"/>
  <sheetViews>
    <sheetView showGridLines="0" tabSelected="1" view="pageBreakPreview" zoomScaleNormal="100" zoomScaleSheetLayoutView="100" workbookViewId="0">
      <selection activeCell="AB80" sqref="AB80"/>
    </sheetView>
  </sheetViews>
  <sheetFormatPr defaultColWidth="18.140625" defaultRowHeight="23.1" customHeight="1" x14ac:dyDescent="0.15"/>
  <cols>
    <col min="1" max="1" width="2.28515625" style="1" customWidth="1"/>
    <col min="2" max="2" width="2.42578125" style="1" customWidth="1"/>
    <col min="3" max="5" width="2" style="1" customWidth="1"/>
    <col min="6" max="6" width="2.85546875" style="1" customWidth="1"/>
    <col min="7" max="7" width="3.42578125" style="1" customWidth="1"/>
    <col min="8" max="11" width="3.140625" style="1" customWidth="1"/>
    <col min="12" max="12" width="4.5703125" style="1" customWidth="1"/>
    <col min="13" max="21" width="3.140625" style="1" customWidth="1"/>
    <col min="22" max="24" width="3" style="1" customWidth="1"/>
    <col min="25" max="29" width="3.140625" style="1" customWidth="1"/>
    <col min="30" max="32" width="3.5703125" style="1" customWidth="1"/>
    <col min="33" max="33" width="3.140625" style="1" customWidth="1"/>
    <col min="34" max="34" width="3.5703125" style="1" customWidth="1"/>
    <col min="35" max="35" width="1.85546875" style="1" customWidth="1"/>
    <col min="36" max="36" width="2.28515625" style="1" customWidth="1"/>
    <col min="37" max="41" width="3.5703125" style="1" customWidth="1"/>
    <col min="42" max="42" width="4.42578125" style="1" customWidth="1"/>
    <col min="43" max="43" width="1.7109375" style="1" customWidth="1"/>
    <col min="44" max="44" width="2.140625" style="1" customWidth="1"/>
    <col min="45" max="48" width="13.5703125" style="1" customWidth="1"/>
    <col min="49" max="16384" width="18.140625" style="1"/>
  </cols>
  <sheetData>
    <row r="1" spans="2:45" ht="19.5" customHeight="1" x14ac:dyDescent="0.15">
      <c r="AA1" s="77" t="s">
        <v>0</v>
      </c>
      <c r="AB1" s="77"/>
      <c r="AC1" s="77"/>
      <c r="AD1" s="77"/>
      <c r="AE1" s="77"/>
      <c r="AF1" s="77"/>
      <c r="AG1" s="77"/>
      <c r="AH1" s="78"/>
      <c r="AI1" s="78"/>
      <c r="AJ1" s="1" t="s">
        <v>1</v>
      </c>
      <c r="AK1" s="78"/>
      <c r="AL1" s="78"/>
      <c r="AM1" s="1" t="s">
        <v>2</v>
      </c>
      <c r="AN1" s="78"/>
      <c r="AO1" s="78"/>
      <c r="AP1" s="1" t="s">
        <v>3</v>
      </c>
    </row>
    <row r="2" spans="2:45" ht="23.1" customHeight="1" x14ac:dyDescent="0.15">
      <c r="B2" s="1" t="s">
        <v>71</v>
      </c>
      <c r="S2" s="1" t="s">
        <v>4</v>
      </c>
      <c r="AA2" s="47" t="s">
        <v>129</v>
      </c>
      <c r="AB2" s="47"/>
      <c r="AC2" s="47"/>
      <c r="AD2" s="47"/>
      <c r="AE2" s="47"/>
      <c r="AF2" s="47"/>
      <c r="AG2" s="47"/>
      <c r="AH2" s="36"/>
      <c r="AI2" s="37"/>
      <c r="AJ2" s="37"/>
      <c r="AK2" s="37"/>
      <c r="AL2" s="37"/>
      <c r="AM2" s="37"/>
      <c r="AN2" s="37"/>
      <c r="AO2" s="37"/>
      <c r="AP2" s="39"/>
    </row>
    <row r="3" spans="2:45" ht="23.1" customHeight="1" x14ac:dyDescent="0.15">
      <c r="AA3" s="79" t="s">
        <v>63</v>
      </c>
      <c r="AB3" s="79"/>
      <c r="AC3" s="79"/>
      <c r="AD3" s="79"/>
      <c r="AE3" s="79"/>
      <c r="AF3" s="79"/>
      <c r="AG3" s="79"/>
      <c r="AH3" s="80"/>
      <c r="AI3" s="81"/>
      <c r="AJ3" s="81"/>
      <c r="AK3" s="81"/>
      <c r="AL3" s="81"/>
      <c r="AM3" s="81"/>
      <c r="AN3" s="81"/>
      <c r="AO3" s="81"/>
      <c r="AP3" s="82"/>
    </row>
    <row r="4" spans="2:45" ht="23.1" customHeight="1" x14ac:dyDescent="0.15">
      <c r="B4" s="83" t="s">
        <v>66</v>
      </c>
      <c r="C4" s="83"/>
      <c r="D4" s="83"/>
      <c r="E4" s="83"/>
      <c r="F4" s="83"/>
      <c r="G4" s="83"/>
      <c r="H4" s="83"/>
      <c r="I4" s="83"/>
      <c r="J4" s="83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AP4" s="3" t="s">
        <v>5</v>
      </c>
    </row>
    <row r="5" spans="2:45" ht="5.25" customHeight="1" x14ac:dyDescent="0.15"/>
    <row r="6" spans="2:45" ht="26.25" customHeight="1" x14ac:dyDescent="0.15">
      <c r="B6" s="90" t="s">
        <v>6</v>
      </c>
      <c r="C6" s="90"/>
      <c r="D6" s="90"/>
      <c r="E6" s="90"/>
      <c r="F6" s="90"/>
      <c r="G6" s="90"/>
      <c r="H6" s="4"/>
      <c r="I6" s="91" t="s">
        <v>115</v>
      </c>
      <c r="J6" s="37"/>
      <c r="K6" s="37"/>
      <c r="L6" s="37"/>
      <c r="M6" s="5"/>
      <c r="N6" s="37" t="s">
        <v>119</v>
      </c>
      <c r="O6" s="37"/>
      <c r="P6" s="37"/>
      <c r="Q6" s="37"/>
      <c r="R6" s="37"/>
      <c r="S6" s="5"/>
      <c r="T6" s="69" t="s">
        <v>118</v>
      </c>
      <c r="U6" s="69"/>
      <c r="V6" s="69"/>
      <c r="W6" s="70"/>
      <c r="X6" s="36" t="s">
        <v>7</v>
      </c>
      <c r="Y6" s="37"/>
      <c r="Z6" s="37"/>
      <c r="AA6" s="37"/>
      <c r="AB6" s="37"/>
      <c r="AC6" s="39"/>
      <c r="AD6" s="36" t="s">
        <v>8</v>
      </c>
      <c r="AE6" s="37"/>
      <c r="AF6" s="37"/>
      <c r="AG6" s="5" t="s">
        <v>9</v>
      </c>
      <c r="AH6" s="37"/>
      <c r="AI6" s="37"/>
      <c r="AJ6" s="37"/>
      <c r="AK6" s="37"/>
      <c r="AL6" s="37"/>
      <c r="AM6" s="37"/>
      <c r="AN6" s="37"/>
      <c r="AO6" s="37"/>
      <c r="AP6" s="6" t="s">
        <v>10</v>
      </c>
    </row>
    <row r="7" spans="2:45" ht="26.25" customHeight="1" x14ac:dyDescent="0.15">
      <c r="B7" s="74" t="s">
        <v>11</v>
      </c>
      <c r="C7" s="75"/>
      <c r="D7" s="75"/>
      <c r="E7" s="75"/>
      <c r="F7" s="75"/>
      <c r="G7" s="76"/>
      <c r="H7" s="47"/>
      <c r="I7" s="47"/>
      <c r="J7" s="47"/>
      <c r="K7" s="47"/>
      <c r="L7" s="47"/>
      <c r="M7" s="47"/>
      <c r="N7" s="47"/>
      <c r="O7" s="47"/>
      <c r="P7" s="47"/>
      <c r="Q7" s="47"/>
      <c r="R7" s="47" t="s">
        <v>126</v>
      </c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 t="s">
        <v>127</v>
      </c>
      <c r="AI7" s="47"/>
      <c r="AJ7" s="47"/>
      <c r="AK7" s="47"/>
      <c r="AL7" s="47"/>
      <c r="AM7" s="47"/>
      <c r="AN7" s="47"/>
      <c r="AO7" s="47"/>
      <c r="AP7" s="47"/>
    </row>
    <row r="8" spans="2:45" ht="26.25" customHeight="1" x14ac:dyDescent="0.15">
      <c r="B8" s="80" t="s">
        <v>12</v>
      </c>
      <c r="C8" s="81"/>
      <c r="D8" s="81"/>
      <c r="E8" s="81"/>
      <c r="F8" s="81"/>
      <c r="G8" s="82"/>
      <c r="H8" s="79" t="s">
        <v>13</v>
      </c>
      <c r="I8" s="79"/>
      <c r="J8" s="79"/>
      <c r="K8" s="79"/>
      <c r="L8" s="79"/>
      <c r="M8" s="79"/>
      <c r="N8" s="79"/>
      <c r="O8" s="90" t="s">
        <v>14</v>
      </c>
      <c r="P8" s="90"/>
      <c r="Q8" s="90"/>
      <c r="R8" s="90"/>
      <c r="S8" s="90"/>
      <c r="T8" s="90"/>
      <c r="U8" s="90"/>
      <c r="V8" s="79" t="s">
        <v>13</v>
      </c>
      <c r="W8" s="79"/>
      <c r="X8" s="79"/>
      <c r="Y8" s="79"/>
      <c r="Z8" s="79"/>
      <c r="AA8" s="79"/>
      <c r="AB8" s="79"/>
      <c r="AC8" s="79" t="s">
        <v>15</v>
      </c>
      <c r="AD8" s="79"/>
      <c r="AE8" s="79"/>
      <c r="AF8" s="79"/>
      <c r="AG8" s="79"/>
      <c r="AH8" s="79"/>
      <c r="AI8" s="79"/>
      <c r="AJ8" s="79"/>
      <c r="AK8" s="81"/>
      <c r="AL8" s="81"/>
      <c r="AM8" s="81"/>
      <c r="AN8" s="81"/>
      <c r="AO8" s="81"/>
      <c r="AP8" s="82"/>
    </row>
    <row r="9" spans="2:45" ht="13.5" customHeight="1" x14ac:dyDescent="0.15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</row>
    <row r="10" spans="2:45" ht="22.5" customHeight="1" x14ac:dyDescent="0.15">
      <c r="B10" s="90" t="s">
        <v>16</v>
      </c>
      <c r="C10" s="90"/>
      <c r="D10" s="90"/>
      <c r="E10" s="90"/>
      <c r="F10" s="90"/>
      <c r="G10" s="90"/>
      <c r="H10" s="47" t="s">
        <v>17</v>
      </c>
      <c r="I10" s="47"/>
      <c r="J10" s="47"/>
      <c r="K10" s="47"/>
      <c r="L10" s="47"/>
      <c r="M10" s="47"/>
      <c r="N10" s="47"/>
      <c r="O10" s="4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</row>
    <row r="11" spans="2:45" ht="4.5" customHeight="1" x14ac:dyDescent="0.1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</row>
    <row r="12" spans="2:45" ht="5.25" customHeight="1" x14ac:dyDescent="0.15"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spans="2:45" ht="21" customHeight="1" x14ac:dyDescent="0.15">
      <c r="B13" s="47" t="s">
        <v>18</v>
      </c>
      <c r="C13" s="47"/>
      <c r="D13" s="47"/>
      <c r="E13" s="47"/>
      <c r="F13" s="47"/>
      <c r="G13" s="47"/>
      <c r="H13" s="47"/>
      <c r="I13" s="47"/>
      <c r="J13" s="47"/>
      <c r="K13" s="47"/>
      <c r="L13" s="36" t="s">
        <v>64</v>
      </c>
      <c r="M13" s="37"/>
      <c r="N13" s="37"/>
      <c r="O13" s="37"/>
      <c r="P13" s="37"/>
      <c r="Q13" s="37"/>
      <c r="R13" s="37"/>
      <c r="S13" s="37"/>
      <c r="T13" s="37"/>
      <c r="U13" s="37"/>
      <c r="V13" s="39"/>
      <c r="W13" s="47" t="s">
        <v>19</v>
      </c>
      <c r="X13" s="47"/>
      <c r="Y13" s="47"/>
      <c r="Z13" s="47"/>
      <c r="AA13" s="47"/>
      <c r="AB13" s="47"/>
      <c r="AC13" s="47"/>
      <c r="AD13" s="47"/>
      <c r="AE13" s="50" t="s">
        <v>20</v>
      </c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108"/>
      <c r="AS13" s="27"/>
    </row>
    <row r="14" spans="2:45" ht="21" customHeight="1" x14ac:dyDescent="0.15">
      <c r="B14" s="109" t="s">
        <v>87</v>
      </c>
      <c r="C14" s="91"/>
      <c r="D14" s="91"/>
      <c r="E14" s="91"/>
      <c r="F14" s="91"/>
      <c r="G14" s="91"/>
      <c r="H14" s="91"/>
      <c r="I14" s="91"/>
      <c r="J14" s="91"/>
      <c r="K14" s="91"/>
      <c r="L14" s="36" t="s">
        <v>111</v>
      </c>
      <c r="M14" s="37"/>
      <c r="N14" s="37"/>
      <c r="O14" s="37"/>
      <c r="P14" s="37"/>
      <c r="Q14" s="37"/>
      <c r="R14" s="37"/>
      <c r="S14" s="37"/>
      <c r="T14" s="37"/>
      <c r="U14" s="37"/>
      <c r="V14" s="39"/>
      <c r="W14" s="47" t="s">
        <v>21</v>
      </c>
      <c r="X14" s="47"/>
      <c r="Y14" s="47"/>
      <c r="Z14" s="47"/>
      <c r="AA14" s="47"/>
      <c r="AB14" s="47"/>
      <c r="AC14" s="47"/>
      <c r="AD14" s="47"/>
      <c r="AE14" s="47" t="s">
        <v>22</v>
      </c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S14" s="27"/>
    </row>
    <row r="15" spans="2:45" ht="21" customHeight="1" x14ac:dyDescent="0.15">
      <c r="B15" s="36" t="s">
        <v>88</v>
      </c>
      <c r="C15" s="37"/>
      <c r="D15" s="37"/>
      <c r="E15" s="37"/>
      <c r="F15" s="37"/>
      <c r="G15" s="37"/>
      <c r="H15" s="37"/>
      <c r="I15" s="37"/>
      <c r="J15" s="37"/>
      <c r="K15" s="37"/>
      <c r="L15" s="36" t="s">
        <v>111</v>
      </c>
      <c r="M15" s="37"/>
      <c r="N15" s="37"/>
      <c r="O15" s="37"/>
      <c r="P15" s="37"/>
      <c r="Q15" s="37"/>
      <c r="R15" s="37"/>
      <c r="S15" s="37"/>
      <c r="T15" s="37"/>
      <c r="U15" s="37"/>
      <c r="V15" s="39"/>
      <c r="W15" s="47" t="s">
        <v>24</v>
      </c>
      <c r="X15" s="47"/>
      <c r="Y15" s="47"/>
      <c r="Z15" s="47"/>
      <c r="AA15" s="47"/>
      <c r="AB15" s="47"/>
      <c r="AC15" s="47"/>
      <c r="AD15" s="47"/>
      <c r="AE15" s="47" t="s">
        <v>22</v>
      </c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</row>
    <row r="16" spans="2:45" ht="21" customHeight="1" x14ac:dyDescent="0.15">
      <c r="B16" s="36" t="s">
        <v>128</v>
      </c>
      <c r="C16" s="37"/>
      <c r="D16" s="37"/>
      <c r="E16" s="37"/>
      <c r="F16" s="37"/>
      <c r="G16" s="37"/>
      <c r="H16" s="37"/>
      <c r="I16" s="37"/>
      <c r="J16" s="37"/>
      <c r="K16" s="39"/>
      <c r="L16" s="36" t="s">
        <v>151</v>
      </c>
      <c r="M16" s="37"/>
      <c r="N16" s="37"/>
      <c r="O16" s="37"/>
      <c r="P16" s="37"/>
      <c r="Q16" s="37"/>
      <c r="R16" s="37"/>
      <c r="S16" s="37"/>
      <c r="T16" s="37"/>
      <c r="U16" s="37"/>
      <c r="V16" s="39"/>
      <c r="W16" s="140" t="s">
        <v>26</v>
      </c>
      <c r="X16" s="50"/>
      <c r="Y16" s="108"/>
      <c r="Z16" s="47" t="s">
        <v>27</v>
      </c>
      <c r="AA16" s="47"/>
      <c r="AB16" s="47"/>
      <c r="AC16" s="47"/>
      <c r="AD16" s="47"/>
      <c r="AE16" s="36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9"/>
    </row>
    <row r="17" spans="2:44" ht="21" customHeight="1" x14ac:dyDescent="0.15">
      <c r="B17" s="36" t="s">
        <v>23</v>
      </c>
      <c r="C17" s="37"/>
      <c r="D17" s="37"/>
      <c r="E17" s="37"/>
      <c r="F17" s="37"/>
      <c r="G17" s="37"/>
      <c r="H17" s="37"/>
      <c r="I17" s="37"/>
      <c r="J17" s="37"/>
      <c r="K17" s="37"/>
      <c r="L17" s="36" t="s">
        <v>111</v>
      </c>
      <c r="M17" s="37"/>
      <c r="N17" s="37"/>
      <c r="O17" s="37"/>
      <c r="P17" s="37"/>
      <c r="Q17" s="37"/>
      <c r="R17" s="37"/>
      <c r="S17" s="37"/>
      <c r="T17" s="37"/>
      <c r="U17" s="37"/>
      <c r="V17" s="39"/>
      <c r="W17" s="141"/>
      <c r="X17" s="78"/>
      <c r="Y17" s="142"/>
      <c r="Z17" s="47" t="s">
        <v>28</v>
      </c>
      <c r="AA17" s="47"/>
      <c r="AB17" s="47"/>
      <c r="AC17" s="47"/>
      <c r="AD17" s="47"/>
      <c r="AE17" s="36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9"/>
    </row>
    <row r="18" spans="2:44" ht="21" customHeight="1" x14ac:dyDescent="0.15">
      <c r="B18" s="36" t="s">
        <v>25</v>
      </c>
      <c r="C18" s="37"/>
      <c r="D18" s="37"/>
      <c r="E18" s="37"/>
      <c r="F18" s="37"/>
      <c r="G18" s="37"/>
      <c r="H18" s="37"/>
      <c r="I18" s="37"/>
      <c r="J18" s="37"/>
      <c r="K18" s="37"/>
      <c r="L18" s="36" t="s">
        <v>111</v>
      </c>
      <c r="M18" s="37"/>
      <c r="N18" s="37"/>
      <c r="O18" s="37"/>
      <c r="P18" s="37"/>
      <c r="Q18" s="37"/>
      <c r="R18" s="37"/>
      <c r="S18" s="37"/>
      <c r="T18" s="37"/>
      <c r="U18" s="37"/>
      <c r="V18" s="39"/>
      <c r="W18" s="28"/>
      <c r="X18" s="19"/>
      <c r="Y18" s="19"/>
      <c r="Z18" s="19"/>
      <c r="AA18" s="19"/>
      <c r="AB18" s="19"/>
      <c r="AC18" s="19"/>
      <c r="AD18" s="19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</row>
    <row r="19" spans="2:44" ht="12.75" customHeight="1" x14ac:dyDescent="0.15"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</row>
    <row r="20" spans="2:44" ht="17.25" customHeight="1" x14ac:dyDescent="0.15">
      <c r="B20" s="7"/>
      <c r="C20" s="17"/>
      <c r="D20" s="7"/>
      <c r="E20" s="7"/>
      <c r="S20" s="7"/>
      <c r="T20" s="7"/>
      <c r="U20" s="7"/>
      <c r="V20" s="47" t="s">
        <v>29</v>
      </c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</row>
    <row r="21" spans="2:44" ht="21.75" customHeight="1" x14ac:dyDescent="0.15">
      <c r="B21" s="47"/>
      <c r="C21" s="138" t="s">
        <v>116</v>
      </c>
      <c r="D21" s="138"/>
      <c r="E21" s="138"/>
      <c r="F21" s="139" t="s">
        <v>84</v>
      </c>
      <c r="G21" s="139"/>
      <c r="H21" s="140" t="s">
        <v>30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108"/>
      <c r="V21" s="51" t="s">
        <v>31</v>
      </c>
      <c r="W21" s="52"/>
      <c r="X21" s="52"/>
      <c r="Y21" s="51" t="s">
        <v>32</v>
      </c>
      <c r="Z21" s="52"/>
      <c r="AA21" s="52"/>
      <c r="AB21" s="52"/>
      <c r="AC21" s="53"/>
      <c r="AD21" s="49" t="s">
        <v>33</v>
      </c>
      <c r="AE21" s="49"/>
      <c r="AF21" s="49"/>
      <c r="AG21" s="49"/>
      <c r="AH21" s="49"/>
      <c r="AI21" s="49"/>
      <c r="AJ21" s="49"/>
      <c r="AK21" s="51" t="s">
        <v>120</v>
      </c>
      <c r="AL21" s="52"/>
      <c r="AM21" s="52"/>
      <c r="AN21" s="52"/>
      <c r="AO21" s="52"/>
      <c r="AP21" s="53"/>
      <c r="AQ21" s="20"/>
    </row>
    <row r="22" spans="2:44" ht="66.75" customHeight="1" x14ac:dyDescent="0.15">
      <c r="B22" s="47"/>
      <c r="C22" s="138"/>
      <c r="D22" s="138"/>
      <c r="E22" s="138"/>
      <c r="F22" s="139"/>
      <c r="G22" s="139"/>
      <c r="H22" s="141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142"/>
      <c r="V22" s="54"/>
      <c r="W22" s="55"/>
      <c r="X22" s="55"/>
      <c r="Y22" s="54"/>
      <c r="Z22" s="55"/>
      <c r="AA22" s="55"/>
      <c r="AB22" s="55"/>
      <c r="AC22" s="56"/>
      <c r="AD22" s="49"/>
      <c r="AE22" s="49"/>
      <c r="AF22" s="49"/>
      <c r="AG22" s="49"/>
      <c r="AH22" s="49"/>
      <c r="AI22" s="49"/>
      <c r="AJ22" s="49"/>
      <c r="AK22" s="54"/>
      <c r="AL22" s="55"/>
      <c r="AM22" s="55"/>
      <c r="AN22" s="55"/>
      <c r="AO22" s="55"/>
      <c r="AP22" s="56"/>
      <c r="AQ22" s="20"/>
    </row>
    <row r="23" spans="2:44" ht="25.5" customHeight="1" x14ac:dyDescent="0.15">
      <c r="B23" s="63" t="s">
        <v>34</v>
      </c>
      <c r="C23" s="101" t="s">
        <v>85</v>
      </c>
      <c r="D23" s="107"/>
      <c r="E23" s="102"/>
      <c r="F23" s="71" t="s">
        <v>85</v>
      </c>
      <c r="G23" s="72"/>
      <c r="H23" s="65" t="s">
        <v>35</v>
      </c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7"/>
      <c r="V23" s="36">
        <v>0</v>
      </c>
      <c r="W23" s="37"/>
      <c r="X23" s="39"/>
      <c r="Y23" s="44" t="s">
        <v>112</v>
      </c>
      <c r="Z23" s="45"/>
      <c r="AA23" s="45"/>
      <c r="AB23" s="45"/>
      <c r="AC23" s="46"/>
      <c r="AD23" s="40"/>
      <c r="AE23" s="41"/>
      <c r="AF23" s="41"/>
      <c r="AG23" s="41"/>
      <c r="AH23" s="41"/>
      <c r="AI23" s="41"/>
      <c r="AJ23" s="42"/>
      <c r="AK23" s="41"/>
      <c r="AL23" s="41"/>
      <c r="AM23" s="41"/>
      <c r="AN23" s="41"/>
      <c r="AO23" s="41"/>
      <c r="AP23" s="42"/>
      <c r="AQ23" s="21"/>
      <c r="AR23" s="7"/>
    </row>
    <row r="24" spans="2:44" ht="25.5" customHeight="1" x14ac:dyDescent="0.15">
      <c r="B24" s="64"/>
      <c r="C24" s="71" t="s">
        <v>85</v>
      </c>
      <c r="D24" s="73"/>
      <c r="E24" s="72"/>
      <c r="F24" s="71" t="s">
        <v>85</v>
      </c>
      <c r="G24" s="72"/>
      <c r="H24" s="68" t="s">
        <v>36</v>
      </c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70"/>
      <c r="V24" s="36">
        <v>0</v>
      </c>
      <c r="W24" s="37"/>
      <c r="X24" s="39"/>
      <c r="Y24" s="44" t="s">
        <v>112</v>
      </c>
      <c r="Z24" s="45"/>
      <c r="AA24" s="45"/>
      <c r="AB24" s="45"/>
      <c r="AC24" s="46"/>
      <c r="AD24" s="40"/>
      <c r="AE24" s="41"/>
      <c r="AF24" s="147"/>
      <c r="AG24" s="42" t="s">
        <v>89</v>
      </c>
      <c r="AH24" s="149"/>
      <c r="AI24" s="149"/>
      <c r="AJ24" s="149"/>
      <c r="AK24" s="41" t="s">
        <v>131</v>
      </c>
      <c r="AL24" s="41"/>
      <c r="AM24" s="41"/>
      <c r="AN24" s="41"/>
      <c r="AO24" s="41"/>
      <c r="AP24" s="42"/>
      <c r="AQ24" s="21"/>
      <c r="AR24" s="7"/>
    </row>
    <row r="25" spans="2:44" ht="25.5" customHeight="1" x14ac:dyDescent="0.15">
      <c r="B25" s="64"/>
      <c r="C25" s="71"/>
      <c r="D25" s="73"/>
      <c r="E25" s="72"/>
      <c r="F25" s="71"/>
      <c r="G25" s="72"/>
      <c r="H25" s="68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70"/>
      <c r="V25" s="40"/>
      <c r="W25" s="41"/>
      <c r="X25" s="42"/>
      <c r="Y25" s="44" t="s">
        <v>112</v>
      </c>
      <c r="Z25" s="45"/>
      <c r="AA25" s="45"/>
      <c r="AB25" s="45"/>
      <c r="AC25" s="46"/>
      <c r="AD25" s="40"/>
      <c r="AE25" s="41"/>
      <c r="AF25" s="147"/>
      <c r="AG25" s="42"/>
      <c r="AH25" s="149"/>
      <c r="AI25" s="149"/>
      <c r="AJ25" s="149"/>
      <c r="AK25" s="41"/>
      <c r="AL25" s="41"/>
      <c r="AM25" s="41"/>
      <c r="AN25" s="41"/>
      <c r="AO25" s="41"/>
      <c r="AP25" s="42"/>
      <c r="AQ25" s="21"/>
      <c r="AR25" s="7"/>
    </row>
    <row r="26" spans="2:44" ht="45" customHeight="1" x14ac:dyDescent="0.15">
      <c r="B26" s="64" t="s">
        <v>37</v>
      </c>
      <c r="C26" s="71" t="s">
        <v>85</v>
      </c>
      <c r="D26" s="73"/>
      <c r="E26" s="72"/>
      <c r="F26" s="71" t="s">
        <v>85</v>
      </c>
      <c r="G26" s="72"/>
      <c r="H26" s="68" t="s">
        <v>93</v>
      </c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70"/>
      <c r="V26" s="36">
        <v>1</v>
      </c>
      <c r="W26" s="37"/>
      <c r="X26" s="39"/>
      <c r="Y26" s="44" t="s">
        <v>112</v>
      </c>
      <c r="Z26" s="45"/>
      <c r="AA26" s="45"/>
      <c r="AB26" s="45"/>
      <c r="AC26" s="46"/>
      <c r="AD26" s="40"/>
      <c r="AE26" s="41"/>
      <c r="AF26" s="147"/>
      <c r="AH26" s="157" t="s">
        <v>122</v>
      </c>
      <c r="AI26" s="157"/>
      <c r="AJ26" s="158"/>
      <c r="AK26" s="43" t="s">
        <v>121</v>
      </c>
      <c r="AL26" s="41"/>
      <c r="AM26" s="41"/>
      <c r="AN26" s="41"/>
      <c r="AO26" s="41"/>
      <c r="AP26" s="42"/>
      <c r="AQ26" s="21"/>
      <c r="AR26" s="7"/>
    </row>
    <row r="27" spans="2:44" ht="45.75" customHeight="1" x14ac:dyDescent="0.15">
      <c r="B27" s="64"/>
      <c r="C27" s="71" t="s">
        <v>86</v>
      </c>
      <c r="D27" s="73"/>
      <c r="E27" s="72"/>
      <c r="F27" s="71" t="s">
        <v>85</v>
      </c>
      <c r="G27" s="72"/>
      <c r="H27" s="68" t="s">
        <v>65</v>
      </c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70"/>
      <c r="V27" s="36">
        <v>2</v>
      </c>
      <c r="W27" s="37"/>
      <c r="X27" s="39"/>
      <c r="Y27" s="44" t="s">
        <v>112</v>
      </c>
      <c r="Z27" s="45"/>
      <c r="AA27" s="45"/>
      <c r="AB27" s="45"/>
      <c r="AC27" s="46"/>
      <c r="AD27" s="40"/>
      <c r="AE27" s="41"/>
      <c r="AF27" s="147"/>
      <c r="AG27" s="42" t="s">
        <v>90</v>
      </c>
      <c r="AH27" s="149"/>
      <c r="AI27" s="149"/>
      <c r="AJ27" s="149"/>
      <c r="AK27" s="43" t="s">
        <v>123</v>
      </c>
      <c r="AL27" s="41"/>
      <c r="AM27" s="41"/>
      <c r="AN27" s="41"/>
      <c r="AO27" s="41"/>
      <c r="AP27" s="42"/>
      <c r="AQ27" s="21"/>
      <c r="AR27" s="7"/>
    </row>
    <row r="28" spans="2:44" ht="25.5" customHeight="1" x14ac:dyDescent="0.15">
      <c r="B28" s="64"/>
      <c r="C28" s="71"/>
      <c r="D28" s="73"/>
      <c r="E28" s="72"/>
      <c r="F28" s="71"/>
      <c r="G28" s="72"/>
      <c r="H28" s="68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70"/>
      <c r="V28" s="40"/>
      <c r="W28" s="41"/>
      <c r="X28" s="42"/>
      <c r="Y28" s="44" t="s">
        <v>112</v>
      </c>
      <c r="Z28" s="45"/>
      <c r="AA28" s="45"/>
      <c r="AB28" s="45"/>
      <c r="AC28" s="46"/>
      <c r="AD28" s="40"/>
      <c r="AE28" s="41"/>
      <c r="AF28" s="147"/>
      <c r="AG28" s="42" t="s">
        <v>90</v>
      </c>
      <c r="AH28" s="149"/>
      <c r="AI28" s="149"/>
      <c r="AJ28" s="149"/>
      <c r="AK28" s="41"/>
      <c r="AL28" s="41"/>
      <c r="AM28" s="41"/>
      <c r="AN28" s="41"/>
      <c r="AO28" s="41"/>
      <c r="AP28" s="42"/>
      <c r="AQ28" s="21"/>
      <c r="AR28" s="7"/>
    </row>
    <row r="29" spans="2:44" ht="23.25" customHeight="1" x14ac:dyDescent="0.15">
      <c r="B29" s="111" t="s">
        <v>38</v>
      </c>
      <c r="C29" s="110" t="s">
        <v>85</v>
      </c>
      <c r="D29" s="110"/>
      <c r="E29" s="110"/>
      <c r="F29" s="110" t="s">
        <v>85</v>
      </c>
      <c r="G29" s="110"/>
      <c r="H29" s="96" t="s">
        <v>94</v>
      </c>
      <c r="I29" s="97"/>
      <c r="J29" s="97"/>
      <c r="K29" s="97"/>
      <c r="L29" s="97" t="s">
        <v>39</v>
      </c>
      <c r="M29" s="97"/>
      <c r="N29" s="97"/>
      <c r="O29" s="97"/>
      <c r="P29" s="97"/>
      <c r="Q29" s="97"/>
      <c r="R29" s="97"/>
      <c r="S29" s="97"/>
      <c r="T29" s="97"/>
      <c r="U29" s="98"/>
      <c r="V29" s="140">
        <v>2</v>
      </c>
      <c r="W29" s="50"/>
      <c r="X29" s="108"/>
      <c r="Y29" s="84" t="s">
        <v>112</v>
      </c>
      <c r="Z29" s="85"/>
      <c r="AA29" s="85"/>
      <c r="AB29" s="85"/>
      <c r="AC29" s="86"/>
      <c r="AD29" s="150"/>
      <c r="AE29" s="151"/>
      <c r="AF29" s="152"/>
      <c r="AH29" s="145" t="s">
        <v>91</v>
      </c>
      <c r="AI29" s="145"/>
      <c r="AJ29" s="145"/>
      <c r="AK29" s="148" t="s">
        <v>134</v>
      </c>
      <c r="AL29" s="148"/>
      <c r="AM29" s="148"/>
      <c r="AN29" s="148"/>
      <c r="AO29" s="148"/>
      <c r="AP29" s="148"/>
      <c r="AQ29" s="21"/>
      <c r="AR29" s="7"/>
    </row>
    <row r="30" spans="2:44" ht="23.25" customHeight="1" x14ac:dyDescent="0.15">
      <c r="B30" s="112"/>
      <c r="C30" s="110"/>
      <c r="D30" s="110"/>
      <c r="E30" s="110"/>
      <c r="F30" s="110"/>
      <c r="G30" s="110"/>
      <c r="H30" s="65"/>
      <c r="I30" s="66"/>
      <c r="J30" s="66"/>
      <c r="K30" s="66"/>
      <c r="L30" s="66" t="s">
        <v>95</v>
      </c>
      <c r="M30" s="66"/>
      <c r="N30" s="66"/>
      <c r="O30" s="66"/>
      <c r="P30" s="66"/>
      <c r="Q30" s="66"/>
      <c r="R30" s="66"/>
      <c r="S30" s="66"/>
      <c r="T30" s="66"/>
      <c r="U30" s="67"/>
      <c r="V30" s="141"/>
      <c r="W30" s="78"/>
      <c r="X30" s="142"/>
      <c r="Y30" s="87"/>
      <c r="Z30" s="88"/>
      <c r="AA30" s="88"/>
      <c r="AB30" s="88"/>
      <c r="AC30" s="89"/>
      <c r="AD30" s="153"/>
      <c r="AE30" s="154"/>
      <c r="AF30" s="155"/>
      <c r="AG30" s="22"/>
      <c r="AH30" s="146"/>
      <c r="AI30" s="146"/>
      <c r="AJ30" s="146"/>
      <c r="AK30" s="148"/>
      <c r="AL30" s="148"/>
      <c r="AM30" s="148"/>
      <c r="AN30" s="148"/>
      <c r="AO30" s="148"/>
      <c r="AP30" s="148"/>
      <c r="AQ30" s="21"/>
      <c r="AR30" s="7"/>
    </row>
    <row r="31" spans="2:44" ht="26.25" customHeight="1" x14ac:dyDescent="0.15">
      <c r="B31" s="112"/>
      <c r="C31" s="99" t="s">
        <v>96</v>
      </c>
      <c r="D31" s="106"/>
      <c r="E31" s="100"/>
      <c r="F31" s="99" t="s">
        <v>97</v>
      </c>
      <c r="G31" s="100"/>
      <c r="H31" s="96" t="s">
        <v>110</v>
      </c>
      <c r="I31" s="97"/>
      <c r="J31" s="97"/>
      <c r="K31" s="97"/>
      <c r="L31" s="97" t="s">
        <v>39</v>
      </c>
      <c r="M31" s="97"/>
      <c r="N31" s="97"/>
      <c r="O31" s="97"/>
      <c r="P31" s="97"/>
      <c r="Q31" s="97"/>
      <c r="R31" s="97"/>
      <c r="S31" s="97"/>
      <c r="T31" s="97"/>
      <c r="U31" s="98"/>
      <c r="V31" s="140">
        <v>3</v>
      </c>
      <c r="W31" s="50"/>
      <c r="X31" s="108"/>
      <c r="Y31" s="84" t="s">
        <v>112</v>
      </c>
      <c r="Z31" s="85"/>
      <c r="AA31" s="85"/>
      <c r="AB31" s="85"/>
      <c r="AC31" s="86"/>
      <c r="AD31" s="150"/>
      <c r="AE31" s="151"/>
      <c r="AF31" s="152"/>
      <c r="AG31" s="151"/>
      <c r="AH31" s="145" t="s">
        <v>91</v>
      </c>
      <c r="AI31" s="145"/>
      <c r="AJ31" s="145"/>
      <c r="AK31" s="148" t="s">
        <v>135</v>
      </c>
      <c r="AL31" s="148"/>
      <c r="AM31" s="148"/>
      <c r="AN31" s="148"/>
      <c r="AO31" s="148"/>
      <c r="AP31" s="148"/>
      <c r="AQ31" s="21"/>
      <c r="AR31" s="7"/>
    </row>
    <row r="32" spans="2:44" ht="26.25" customHeight="1" x14ac:dyDescent="0.15">
      <c r="B32" s="112"/>
      <c r="C32" s="101"/>
      <c r="D32" s="107"/>
      <c r="E32" s="102"/>
      <c r="F32" s="101"/>
      <c r="G32" s="102"/>
      <c r="H32" s="65"/>
      <c r="I32" s="66"/>
      <c r="J32" s="66"/>
      <c r="K32" s="66"/>
      <c r="L32" s="66" t="s">
        <v>98</v>
      </c>
      <c r="M32" s="66"/>
      <c r="N32" s="66"/>
      <c r="O32" s="66"/>
      <c r="P32" s="66"/>
      <c r="Q32" s="66"/>
      <c r="R32" s="66"/>
      <c r="S32" s="66"/>
      <c r="T32" s="66"/>
      <c r="U32" s="67"/>
      <c r="V32" s="141"/>
      <c r="W32" s="78"/>
      <c r="X32" s="142"/>
      <c r="Y32" s="87"/>
      <c r="Z32" s="88"/>
      <c r="AA32" s="88"/>
      <c r="AB32" s="88"/>
      <c r="AC32" s="89"/>
      <c r="AD32" s="153"/>
      <c r="AE32" s="154"/>
      <c r="AF32" s="155"/>
      <c r="AG32" s="154"/>
      <c r="AH32" s="146"/>
      <c r="AI32" s="146"/>
      <c r="AJ32" s="146"/>
      <c r="AK32" s="148"/>
      <c r="AL32" s="148"/>
      <c r="AM32" s="148"/>
      <c r="AN32" s="148"/>
      <c r="AO32" s="148"/>
      <c r="AP32" s="148"/>
      <c r="AQ32" s="21"/>
      <c r="AR32" s="7"/>
    </row>
    <row r="33" spans="2:46" ht="49.5" customHeight="1" x14ac:dyDescent="0.15">
      <c r="B33" s="112"/>
      <c r="C33" s="110" t="s">
        <v>85</v>
      </c>
      <c r="D33" s="110"/>
      <c r="E33" s="110"/>
      <c r="F33" s="110" t="s">
        <v>85</v>
      </c>
      <c r="G33" s="110"/>
      <c r="H33" s="47" t="s">
        <v>83</v>
      </c>
      <c r="I33" s="47"/>
      <c r="J33" s="47"/>
      <c r="K33" s="36"/>
      <c r="L33" s="39" t="s">
        <v>40</v>
      </c>
      <c r="M33" s="47"/>
      <c r="N33" s="47"/>
      <c r="O33" s="47"/>
      <c r="P33" s="47"/>
      <c r="Q33" s="47"/>
      <c r="R33" s="47"/>
      <c r="S33" s="47"/>
      <c r="T33" s="47"/>
      <c r="U33" s="47"/>
      <c r="V33" s="36">
        <v>1</v>
      </c>
      <c r="W33" s="37"/>
      <c r="X33" s="39"/>
      <c r="Y33" s="44" t="s">
        <v>112</v>
      </c>
      <c r="Z33" s="45"/>
      <c r="AA33" s="45"/>
      <c r="AB33" s="45"/>
      <c r="AC33" s="46"/>
      <c r="AD33" s="40"/>
      <c r="AE33" s="41"/>
      <c r="AF33" s="41"/>
      <c r="AG33" s="23"/>
      <c r="AH33" s="104" t="s">
        <v>124</v>
      </c>
      <c r="AI33" s="104"/>
      <c r="AJ33" s="105"/>
      <c r="AK33" s="162" t="s">
        <v>136</v>
      </c>
      <c r="AL33" s="163"/>
      <c r="AM33" s="163"/>
      <c r="AN33" s="163"/>
      <c r="AO33" s="163"/>
      <c r="AP33" s="164"/>
      <c r="AQ33" s="21"/>
      <c r="AR33" s="7"/>
    </row>
    <row r="34" spans="2:46" ht="48.75" customHeight="1" x14ac:dyDescent="0.15">
      <c r="B34" s="112"/>
      <c r="C34" s="110" t="s">
        <v>85</v>
      </c>
      <c r="D34" s="110"/>
      <c r="E34" s="110"/>
      <c r="F34" s="110" t="s">
        <v>85</v>
      </c>
      <c r="G34" s="110"/>
      <c r="H34" s="68" t="s">
        <v>82</v>
      </c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70"/>
      <c r="V34" s="36">
        <v>1</v>
      </c>
      <c r="W34" s="37"/>
      <c r="X34" s="39"/>
      <c r="Y34" s="44" t="s">
        <v>112</v>
      </c>
      <c r="Z34" s="45"/>
      <c r="AA34" s="45"/>
      <c r="AB34" s="45"/>
      <c r="AC34" s="46"/>
      <c r="AD34" s="40"/>
      <c r="AE34" s="41"/>
      <c r="AF34" s="41"/>
      <c r="AG34" s="23"/>
      <c r="AH34" s="104" t="s">
        <v>92</v>
      </c>
      <c r="AI34" s="104"/>
      <c r="AJ34" s="105"/>
      <c r="AK34" s="162" t="s">
        <v>132</v>
      </c>
      <c r="AL34" s="163"/>
      <c r="AM34" s="163"/>
      <c r="AN34" s="163"/>
      <c r="AO34" s="163"/>
      <c r="AP34" s="164"/>
      <c r="AQ34" s="21"/>
      <c r="AR34" s="7"/>
    </row>
    <row r="35" spans="2:46" ht="25.5" customHeight="1" x14ac:dyDescent="0.15">
      <c r="B35" s="112"/>
      <c r="C35" s="110" t="s">
        <v>85</v>
      </c>
      <c r="D35" s="110"/>
      <c r="E35" s="110"/>
      <c r="F35" s="110" t="s">
        <v>85</v>
      </c>
      <c r="G35" s="110"/>
      <c r="H35" s="68" t="s">
        <v>106</v>
      </c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70"/>
      <c r="V35" s="36">
        <v>2</v>
      </c>
      <c r="W35" s="37"/>
      <c r="X35" s="39"/>
      <c r="Y35" s="44" t="s">
        <v>112</v>
      </c>
      <c r="Z35" s="45"/>
      <c r="AA35" s="45"/>
      <c r="AB35" s="45"/>
      <c r="AC35" s="46"/>
      <c r="AD35" s="40"/>
      <c r="AE35" s="41"/>
      <c r="AF35" s="41"/>
      <c r="AG35" s="23"/>
      <c r="AH35" s="104" t="s">
        <v>99</v>
      </c>
      <c r="AI35" s="104"/>
      <c r="AJ35" s="105"/>
      <c r="AK35" s="159" t="s">
        <v>125</v>
      </c>
      <c r="AL35" s="160"/>
      <c r="AM35" s="160"/>
      <c r="AN35" s="160"/>
      <c r="AO35" s="160"/>
      <c r="AP35" s="161"/>
      <c r="AQ35" s="18"/>
      <c r="AR35" s="17"/>
    </row>
    <row r="36" spans="2:46" ht="49.5" customHeight="1" x14ac:dyDescent="0.15">
      <c r="B36" s="112"/>
      <c r="C36" s="110"/>
      <c r="D36" s="110"/>
      <c r="E36" s="110"/>
      <c r="F36" s="110"/>
      <c r="G36" s="110"/>
      <c r="H36" s="36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9"/>
      <c r="V36" s="36"/>
      <c r="W36" s="37"/>
      <c r="X36" s="39"/>
      <c r="Y36" s="44" t="s">
        <v>112</v>
      </c>
      <c r="Z36" s="45"/>
      <c r="AA36" s="45"/>
      <c r="AB36" s="45"/>
      <c r="AC36" s="46"/>
      <c r="AD36" s="40"/>
      <c r="AE36" s="41"/>
      <c r="AF36" s="41"/>
      <c r="AG36" s="23"/>
      <c r="AH36" s="104" t="s">
        <v>92</v>
      </c>
      <c r="AI36" s="104"/>
      <c r="AJ36" s="105"/>
      <c r="AK36" s="159"/>
      <c r="AL36" s="160"/>
      <c r="AM36" s="160"/>
      <c r="AN36" s="160"/>
      <c r="AO36" s="160"/>
      <c r="AP36" s="161"/>
      <c r="AQ36" s="18"/>
      <c r="AR36" s="17"/>
      <c r="AT36" s="17"/>
    </row>
    <row r="37" spans="2:46" ht="51.75" customHeight="1" x14ac:dyDescent="0.15">
      <c r="B37" s="135" t="s">
        <v>41</v>
      </c>
      <c r="C37" s="144" t="s">
        <v>85</v>
      </c>
      <c r="D37" s="144"/>
      <c r="E37" s="144"/>
      <c r="F37" s="144" t="s">
        <v>85</v>
      </c>
      <c r="G37" s="144"/>
      <c r="H37" s="36" t="s">
        <v>42</v>
      </c>
      <c r="I37" s="37"/>
      <c r="J37" s="37"/>
      <c r="K37" s="37"/>
      <c r="L37" s="37" t="s">
        <v>43</v>
      </c>
      <c r="M37" s="37"/>
      <c r="N37" s="37"/>
      <c r="O37" s="37"/>
      <c r="P37" s="37"/>
      <c r="Q37" s="37"/>
      <c r="R37" s="37"/>
      <c r="S37" s="37"/>
      <c r="T37" s="37"/>
      <c r="U37" s="39"/>
      <c r="V37" s="36">
        <v>1</v>
      </c>
      <c r="W37" s="37"/>
      <c r="X37" s="39"/>
      <c r="Y37" s="44" t="s">
        <v>112</v>
      </c>
      <c r="Z37" s="45"/>
      <c r="AA37" s="45"/>
      <c r="AB37" s="45"/>
      <c r="AC37" s="46"/>
      <c r="AD37" s="40"/>
      <c r="AE37" s="41"/>
      <c r="AF37" s="41"/>
      <c r="AG37" s="23"/>
      <c r="AH37" s="104" t="s">
        <v>101</v>
      </c>
      <c r="AI37" s="104"/>
      <c r="AJ37" s="105"/>
      <c r="AK37" s="162" t="s">
        <v>133</v>
      </c>
      <c r="AL37" s="163"/>
      <c r="AM37" s="163"/>
      <c r="AN37" s="163"/>
      <c r="AO37" s="163"/>
      <c r="AP37" s="164"/>
      <c r="AQ37" s="21"/>
      <c r="AR37" s="7"/>
      <c r="AT37" s="7"/>
    </row>
    <row r="38" spans="2:46" ht="51.75" customHeight="1" x14ac:dyDescent="0.15">
      <c r="B38" s="136"/>
      <c r="C38" s="144" t="s">
        <v>85</v>
      </c>
      <c r="D38" s="144"/>
      <c r="E38" s="144"/>
      <c r="F38" s="144" t="s">
        <v>85</v>
      </c>
      <c r="G38" s="144"/>
      <c r="H38" s="36" t="s">
        <v>42</v>
      </c>
      <c r="I38" s="37"/>
      <c r="J38" s="37"/>
      <c r="K38" s="37"/>
      <c r="L38" s="37" t="s">
        <v>43</v>
      </c>
      <c r="M38" s="37"/>
      <c r="N38" s="37"/>
      <c r="O38" s="37"/>
      <c r="P38" s="37"/>
      <c r="Q38" s="37"/>
      <c r="R38" s="37"/>
      <c r="S38" s="37"/>
      <c r="T38" s="37"/>
      <c r="U38" s="39"/>
      <c r="V38" s="40" t="s">
        <v>100</v>
      </c>
      <c r="W38" s="41"/>
      <c r="X38" s="42"/>
      <c r="Y38" s="44" t="s">
        <v>112</v>
      </c>
      <c r="Z38" s="45"/>
      <c r="AA38" s="45"/>
      <c r="AB38" s="45"/>
      <c r="AC38" s="46"/>
      <c r="AD38" s="40"/>
      <c r="AE38" s="41"/>
      <c r="AF38" s="41"/>
      <c r="AG38" s="23"/>
      <c r="AH38" s="104" t="s">
        <v>101</v>
      </c>
      <c r="AI38" s="104"/>
      <c r="AJ38" s="105"/>
      <c r="AK38" s="162" t="s">
        <v>133</v>
      </c>
      <c r="AL38" s="163"/>
      <c r="AM38" s="163"/>
      <c r="AN38" s="163"/>
      <c r="AO38" s="163"/>
      <c r="AP38" s="164"/>
      <c r="AQ38" s="7"/>
      <c r="AR38" s="7"/>
      <c r="AT38" s="7"/>
    </row>
    <row r="39" spans="2:46" ht="33" customHeight="1" x14ac:dyDescent="0.15">
      <c r="B39" s="137"/>
      <c r="C39" s="143"/>
      <c r="D39" s="143"/>
      <c r="E39" s="143"/>
      <c r="F39" s="143"/>
      <c r="G39" s="143"/>
      <c r="H39" s="36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9"/>
      <c r="V39" s="40"/>
      <c r="W39" s="41"/>
      <c r="X39" s="42"/>
      <c r="Y39" s="44" t="s">
        <v>112</v>
      </c>
      <c r="Z39" s="45"/>
      <c r="AA39" s="45"/>
      <c r="AB39" s="45"/>
      <c r="AC39" s="46"/>
      <c r="AD39" s="40"/>
      <c r="AE39" s="41"/>
      <c r="AF39" s="41"/>
      <c r="AG39" s="23"/>
      <c r="AH39" s="104" t="s">
        <v>101</v>
      </c>
      <c r="AI39" s="104"/>
      <c r="AJ39" s="105"/>
      <c r="AK39" s="159"/>
      <c r="AL39" s="160"/>
      <c r="AM39" s="160"/>
      <c r="AN39" s="160"/>
      <c r="AO39" s="160"/>
      <c r="AP39" s="161"/>
      <c r="AQ39" s="17"/>
      <c r="AR39" s="17"/>
      <c r="AT39" s="17"/>
    </row>
    <row r="40" spans="2:46" ht="26.25" customHeight="1" x14ac:dyDescent="0.15">
      <c r="C40" s="36" t="s">
        <v>44</v>
      </c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6"/>
      <c r="W40" s="37"/>
      <c r="X40" s="39"/>
      <c r="Y40" s="19"/>
      <c r="Z40" s="19"/>
      <c r="AA40" s="13"/>
      <c r="AB40" s="7"/>
      <c r="AC40" s="7"/>
      <c r="AD40" s="7"/>
      <c r="AE40" s="7"/>
      <c r="AF40" s="7"/>
    </row>
    <row r="41" spans="2:46" ht="12" customHeight="1" x14ac:dyDescent="0.15">
      <c r="B41" s="103" t="s">
        <v>117</v>
      </c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</row>
    <row r="42" spans="2:46" ht="12" customHeight="1" x14ac:dyDescent="0.15"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</row>
    <row r="43" spans="2:46" ht="26.25" customHeight="1" x14ac:dyDescent="0.15"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</row>
    <row r="44" spans="2:46" ht="22.5" customHeight="1" x14ac:dyDescent="0.15">
      <c r="F44" s="9"/>
      <c r="G44" s="9"/>
      <c r="H44" s="9"/>
      <c r="I44" s="9"/>
      <c r="J44" s="9"/>
      <c r="K44" s="9"/>
      <c r="L44" s="9"/>
      <c r="M44" s="10"/>
      <c r="N44" s="10"/>
      <c r="O44" s="10"/>
      <c r="P44" s="36" t="s">
        <v>29</v>
      </c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9"/>
      <c r="AG44" s="35"/>
      <c r="AH44" s="11"/>
      <c r="AI44" s="11"/>
      <c r="AJ44" s="11"/>
      <c r="AK44" s="11"/>
      <c r="AL44" s="11"/>
      <c r="AM44" s="11"/>
      <c r="AN44" s="11"/>
      <c r="AO44" s="11"/>
      <c r="AP44" s="11"/>
    </row>
    <row r="45" spans="2:46" ht="44.25" customHeight="1" x14ac:dyDescent="0.15">
      <c r="B45" s="47" t="s">
        <v>45</v>
      </c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90" t="s">
        <v>46</v>
      </c>
      <c r="N45" s="90"/>
      <c r="O45" s="90"/>
      <c r="P45" s="92" t="s">
        <v>47</v>
      </c>
      <c r="Q45" s="93"/>
      <c r="R45" s="93"/>
      <c r="S45" s="93"/>
      <c r="T45" s="93"/>
      <c r="U45" s="94"/>
      <c r="V45" s="92" t="s">
        <v>107</v>
      </c>
      <c r="W45" s="93"/>
      <c r="X45" s="93"/>
      <c r="Y45" s="93"/>
      <c r="Z45" s="93"/>
      <c r="AA45" s="94"/>
      <c r="AB45" s="92" t="s">
        <v>48</v>
      </c>
      <c r="AC45" s="93"/>
      <c r="AD45" s="93"/>
      <c r="AE45" s="93"/>
      <c r="AF45" s="94"/>
      <c r="AG45" s="80" t="s">
        <v>130</v>
      </c>
      <c r="AH45" s="81"/>
      <c r="AI45" s="81"/>
      <c r="AJ45" s="81"/>
      <c r="AK45" s="81"/>
      <c r="AL45" s="81"/>
      <c r="AM45" s="81"/>
      <c r="AN45" s="81"/>
      <c r="AO45" s="81"/>
      <c r="AP45" s="82"/>
    </row>
    <row r="46" spans="2:46" ht="26.25" customHeight="1" x14ac:dyDescent="0.15">
      <c r="B46" s="12"/>
      <c r="C46" s="57" t="s">
        <v>49</v>
      </c>
      <c r="D46" s="58"/>
      <c r="E46" s="58"/>
      <c r="F46" s="58"/>
      <c r="G46" s="58"/>
      <c r="H46" s="58"/>
      <c r="I46" s="58"/>
      <c r="J46" s="58"/>
      <c r="K46" s="58"/>
      <c r="L46" s="59"/>
      <c r="M46" s="36" t="s">
        <v>50</v>
      </c>
      <c r="N46" s="37"/>
      <c r="O46" s="39"/>
      <c r="P46" s="44" t="s">
        <v>113</v>
      </c>
      <c r="Q46" s="45"/>
      <c r="R46" s="45"/>
      <c r="S46" s="45"/>
      <c r="T46" s="45"/>
      <c r="U46" s="46"/>
      <c r="V46" s="36" t="s">
        <v>50</v>
      </c>
      <c r="W46" s="37"/>
      <c r="X46" s="37"/>
      <c r="Y46" s="37"/>
      <c r="Z46" s="37"/>
      <c r="AA46" s="39"/>
      <c r="AB46" s="36" t="s">
        <v>50</v>
      </c>
      <c r="AC46" s="37"/>
      <c r="AD46" s="37"/>
      <c r="AE46" s="37"/>
      <c r="AF46" s="39"/>
      <c r="AG46" s="36"/>
      <c r="AH46" s="37"/>
      <c r="AI46" s="37"/>
      <c r="AJ46" s="37"/>
      <c r="AK46" s="37"/>
      <c r="AL46" s="37"/>
      <c r="AM46" s="37"/>
      <c r="AN46" s="37"/>
      <c r="AO46" s="37"/>
      <c r="AP46" s="39"/>
    </row>
    <row r="47" spans="2:46" ht="26.25" customHeight="1" x14ac:dyDescent="0.15">
      <c r="B47" s="64" t="s">
        <v>51</v>
      </c>
      <c r="C47" s="57" t="s">
        <v>52</v>
      </c>
      <c r="D47" s="58"/>
      <c r="E47" s="58"/>
      <c r="F47" s="58"/>
      <c r="G47" s="58"/>
      <c r="H47" s="58"/>
      <c r="I47" s="58"/>
      <c r="J47" s="58"/>
      <c r="K47" s="58"/>
      <c r="L47" s="59"/>
      <c r="M47" s="117">
        <v>0</v>
      </c>
      <c r="N47" s="118"/>
      <c r="O47" s="119"/>
      <c r="P47" s="44" t="s">
        <v>113</v>
      </c>
      <c r="Q47" s="45"/>
      <c r="R47" s="45"/>
      <c r="S47" s="45"/>
      <c r="T47" s="45"/>
      <c r="U47" s="46"/>
      <c r="V47" s="36" t="s">
        <v>62</v>
      </c>
      <c r="W47" s="37"/>
      <c r="X47" s="37"/>
      <c r="Y47" s="38"/>
      <c r="Z47" s="37" t="s">
        <v>102</v>
      </c>
      <c r="AA47" s="39"/>
      <c r="AB47" s="36" t="str">
        <f>IF(V47="","",ROUNDDOWN(+$M47/100*V47,3))</f>
        <v/>
      </c>
      <c r="AC47" s="37"/>
      <c r="AD47" s="37"/>
      <c r="AE47" s="37"/>
      <c r="AF47" s="39"/>
      <c r="AG47" s="165" t="s">
        <v>137</v>
      </c>
      <c r="AH47" s="166"/>
      <c r="AI47" s="166"/>
      <c r="AJ47" s="166"/>
      <c r="AK47" s="166"/>
      <c r="AL47" s="166"/>
      <c r="AM47" s="166"/>
      <c r="AN47" s="166"/>
      <c r="AO47" s="166"/>
      <c r="AP47" s="167"/>
    </row>
    <row r="48" spans="2:46" ht="26.25" customHeight="1" x14ac:dyDescent="0.15">
      <c r="B48" s="64"/>
      <c r="C48" s="57" t="s">
        <v>53</v>
      </c>
      <c r="D48" s="58"/>
      <c r="E48" s="58"/>
      <c r="F48" s="58"/>
      <c r="G48" s="58"/>
      <c r="H48" s="58"/>
      <c r="I48" s="58"/>
      <c r="J48" s="58"/>
      <c r="K48" s="58"/>
      <c r="L48" s="59"/>
      <c r="M48" s="117">
        <v>0</v>
      </c>
      <c r="N48" s="118"/>
      <c r="O48" s="119"/>
      <c r="P48" s="44" t="s">
        <v>113</v>
      </c>
      <c r="Q48" s="45"/>
      <c r="R48" s="45"/>
      <c r="S48" s="45"/>
      <c r="T48" s="45"/>
      <c r="U48" s="46"/>
      <c r="V48" s="36" t="s">
        <v>62</v>
      </c>
      <c r="W48" s="37"/>
      <c r="X48" s="37"/>
      <c r="Y48" s="38"/>
      <c r="Z48" s="37" t="s">
        <v>102</v>
      </c>
      <c r="AA48" s="39"/>
      <c r="AB48" s="36" t="str">
        <f t="shared" ref="AB48:AB58" si="0">IF(V48="","",ROUNDDOWN(+$M48/100*V48,3))</f>
        <v/>
      </c>
      <c r="AC48" s="37"/>
      <c r="AD48" s="37"/>
      <c r="AE48" s="37"/>
      <c r="AF48" s="39"/>
      <c r="AG48" s="165" t="s">
        <v>138</v>
      </c>
      <c r="AH48" s="166"/>
      <c r="AI48" s="166"/>
      <c r="AJ48" s="166"/>
      <c r="AK48" s="166"/>
      <c r="AL48" s="166"/>
      <c r="AM48" s="166"/>
      <c r="AN48" s="166"/>
      <c r="AO48" s="166"/>
      <c r="AP48" s="167"/>
    </row>
    <row r="49" spans="2:42" ht="26.25" customHeight="1" x14ac:dyDescent="0.15">
      <c r="B49" s="64"/>
      <c r="C49" s="57" t="s">
        <v>54</v>
      </c>
      <c r="D49" s="58"/>
      <c r="E49" s="58"/>
      <c r="F49" s="58"/>
      <c r="G49" s="58"/>
      <c r="H49" s="58"/>
      <c r="I49" s="58"/>
      <c r="J49" s="58"/>
      <c r="K49" s="58"/>
      <c r="L49" s="59"/>
      <c r="M49" s="117">
        <v>0</v>
      </c>
      <c r="N49" s="118"/>
      <c r="O49" s="119"/>
      <c r="P49" s="44" t="s">
        <v>113</v>
      </c>
      <c r="Q49" s="45"/>
      <c r="R49" s="45"/>
      <c r="S49" s="45"/>
      <c r="T49" s="45"/>
      <c r="U49" s="46"/>
      <c r="V49" s="36" t="s">
        <v>62</v>
      </c>
      <c r="W49" s="37"/>
      <c r="X49" s="37"/>
      <c r="Y49" s="38"/>
      <c r="Z49" s="37" t="s">
        <v>102</v>
      </c>
      <c r="AA49" s="39"/>
      <c r="AB49" s="36" t="str">
        <f t="shared" si="0"/>
        <v/>
      </c>
      <c r="AC49" s="37"/>
      <c r="AD49" s="37"/>
      <c r="AE49" s="37"/>
      <c r="AF49" s="39"/>
      <c r="AG49" s="165" t="s">
        <v>139</v>
      </c>
      <c r="AH49" s="166"/>
      <c r="AI49" s="166"/>
      <c r="AJ49" s="166"/>
      <c r="AK49" s="166"/>
      <c r="AL49" s="166"/>
      <c r="AM49" s="166"/>
      <c r="AN49" s="166"/>
      <c r="AO49" s="166"/>
      <c r="AP49" s="167"/>
    </row>
    <row r="50" spans="2:42" ht="26.25" customHeight="1" x14ac:dyDescent="0.15">
      <c r="B50" s="64"/>
      <c r="C50" s="132"/>
      <c r="D50" s="133"/>
      <c r="E50" s="133"/>
      <c r="F50" s="133"/>
      <c r="G50" s="133"/>
      <c r="H50" s="133"/>
      <c r="I50" s="133"/>
      <c r="J50" s="133"/>
      <c r="K50" s="133"/>
      <c r="L50" s="134"/>
      <c r="M50" s="117"/>
      <c r="N50" s="118"/>
      <c r="O50" s="119"/>
      <c r="P50" s="44" t="s">
        <v>113</v>
      </c>
      <c r="Q50" s="45"/>
      <c r="R50" s="45"/>
      <c r="S50" s="45"/>
      <c r="T50" s="45"/>
      <c r="U50" s="46"/>
      <c r="V50" s="36" t="s">
        <v>62</v>
      </c>
      <c r="W50" s="37"/>
      <c r="X50" s="37"/>
      <c r="Y50" s="38"/>
      <c r="Z50" s="37" t="s">
        <v>102</v>
      </c>
      <c r="AA50" s="39"/>
      <c r="AB50" s="36" t="str">
        <f t="shared" si="0"/>
        <v/>
      </c>
      <c r="AC50" s="37"/>
      <c r="AD50" s="37"/>
      <c r="AE50" s="37"/>
      <c r="AF50" s="39"/>
      <c r="AG50" s="36"/>
      <c r="AH50" s="37"/>
      <c r="AI50" s="37"/>
      <c r="AJ50" s="37"/>
      <c r="AK50" s="37"/>
      <c r="AL50" s="37"/>
      <c r="AM50" s="37"/>
      <c r="AN50" s="37"/>
      <c r="AO50" s="37"/>
      <c r="AP50" s="39"/>
    </row>
    <row r="51" spans="2:42" ht="26.25" customHeight="1" x14ac:dyDescent="0.15">
      <c r="B51" s="64" t="s">
        <v>55</v>
      </c>
      <c r="C51" s="57" t="s">
        <v>109</v>
      </c>
      <c r="D51" s="58"/>
      <c r="E51" s="58"/>
      <c r="F51" s="58"/>
      <c r="G51" s="58"/>
      <c r="H51" s="58"/>
      <c r="I51" s="58"/>
      <c r="J51" s="58"/>
      <c r="K51" s="58"/>
      <c r="L51" s="59"/>
      <c r="M51" s="60">
        <v>1.3</v>
      </c>
      <c r="N51" s="61"/>
      <c r="O51" s="62"/>
      <c r="P51" s="44" t="s">
        <v>113</v>
      </c>
      <c r="Q51" s="45"/>
      <c r="R51" s="45"/>
      <c r="S51" s="45"/>
      <c r="T51" s="45"/>
      <c r="U51" s="46"/>
      <c r="V51" s="36"/>
      <c r="W51" s="37"/>
      <c r="X51" s="37"/>
      <c r="Y51" s="38"/>
      <c r="Z51" s="37" t="s">
        <v>103</v>
      </c>
      <c r="AA51" s="39"/>
      <c r="AB51" s="36" t="str">
        <f>IF(V51="","",ROUNDDOWN(+$M51/1000*V51,3))</f>
        <v/>
      </c>
      <c r="AC51" s="37"/>
      <c r="AD51" s="37"/>
      <c r="AE51" s="37"/>
      <c r="AF51" s="39"/>
      <c r="AG51" s="36"/>
      <c r="AH51" s="37"/>
      <c r="AI51" s="37"/>
      <c r="AJ51" s="37"/>
      <c r="AK51" s="37"/>
      <c r="AL51" s="37"/>
      <c r="AM51" s="37"/>
      <c r="AN51" s="37"/>
      <c r="AO51" s="37"/>
      <c r="AP51" s="39"/>
    </row>
    <row r="52" spans="2:42" ht="26.25" customHeight="1" x14ac:dyDescent="0.15">
      <c r="B52" s="64"/>
      <c r="C52" s="57" t="s">
        <v>114</v>
      </c>
      <c r="D52" s="58"/>
      <c r="E52" s="58"/>
      <c r="F52" s="58"/>
      <c r="G52" s="58"/>
      <c r="H52" s="58"/>
      <c r="I52" s="58"/>
      <c r="J52" s="58"/>
      <c r="K52" s="58"/>
      <c r="L52" s="59"/>
      <c r="M52" s="60">
        <v>1</v>
      </c>
      <c r="N52" s="61"/>
      <c r="O52" s="62"/>
      <c r="P52" s="44" t="s">
        <v>113</v>
      </c>
      <c r="Q52" s="45"/>
      <c r="R52" s="45"/>
      <c r="S52" s="45"/>
      <c r="T52" s="45"/>
      <c r="U52" s="46"/>
      <c r="V52" s="36"/>
      <c r="W52" s="37"/>
      <c r="X52" s="37"/>
      <c r="Y52" s="38"/>
      <c r="Z52" s="37" t="s">
        <v>103</v>
      </c>
      <c r="AA52" s="39"/>
      <c r="AB52" s="36" t="str">
        <f t="shared" ref="AB52:AB55" si="1">IF(V52="","",ROUNDDOWN(+$M52/1000*V52,3))</f>
        <v/>
      </c>
      <c r="AC52" s="37"/>
      <c r="AD52" s="37"/>
      <c r="AE52" s="37"/>
      <c r="AF52" s="39"/>
      <c r="AG52" s="36"/>
      <c r="AH52" s="37"/>
      <c r="AI52" s="37"/>
      <c r="AJ52" s="37"/>
      <c r="AK52" s="37"/>
      <c r="AL52" s="37"/>
      <c r="AM52" s="37"/>
      <c r="AN52" s="37"/>
      <c r="AO52" s="37"/>
      <c r="AP52" s="39"/>
    </row>
    <row r="53" spans="2:42" ht="26.25" customHeight="1" x14ac:dyDescent="0.15">
      <c r="B53" s="64"/>
      <c r="C53" s="57" t="s">
        <v>72</v>
      </c>
      <c r="D53" s="58"/>
      <c r="E53" s="58"/>
      <c r="F53" s="58"/>
      <c r="G53" s="58"/>
      <c r="H53" s="58"/>
      <c r="I53" s="58"/>
      <c r="J53" s="58"/>
      <c r="K53" s="58"/>
      <c r="L53" s="59"/>
      <c r="M53" s="60">
        <v>1.2</v>
      </c>
      <c r="N53" s="61"/>
      <c r="O53" s="62"/>
      <c r="P53" s="44" t="s">
        <v>113</v>
      </c>
      <c r="Q53" s="45"/>
      <c r="R53" s="45"/>
      <c r="S53" s="45"/>
      <c r="T53" s="45"/>
      <c r="U53" s="46"/>
      <c r="V53" s="36"/>
      <c r="W53" s="37"/>
      <c r="X53" s="37"/>
      <c r="Y53" s="38"/>
      <c r="Z53" s="37" t="s">
        <v>103</v>
      </c>
      <c r="AA53" s="39"/>
      <c r="AB53" s="36" t="str">
        <f t="shared" si="1"/>
        <v/>
      </c>
      <c r="AC53" s="37"/>
      <c r="AD53" s="37"/>
      <c r="AE53" s="37"/>
      <c r="AF53" s="39"/>
      <c r="AG53" s="36"/>
      <c r="AH53" s="37"/>
      <c r="AI53" s="37"/>
      <c r="AJ53" s="37"/>
      <c r="AK53" s="37"/>
      <c r="AL53" s="37"/>
      <c r="AM53" s="37"/>
      <c r="AN53" s="37"/>
      <c r="AO53" s="37"/>
      <c r="AP53" s="39"/>
    </row>
    <row r="54" spans="2:42" ht="26.25" customHeight="1" x14ac:dyDescent="0.15">
      <c r="B54" s="64"/>
      <c r="C54" s="57"/>
      <c r="D54" s="58"/>
      <c r="E54" s="58"/>
      <c r="F54" s="58"/>
      <c r="G54" s="58"/>
      <c r="H54" s="58"/>
      <c r="I54" s="58"/>
      <c r="J54" s="58"/>
      <c r="K54" s="58"/>
      <c r="L54" s="59"/>
      <c r="M54" s="60"/>
      <c r="N54" s="61"/>
      <c r="O54" s="62"/>
      <c r="P54" s="44" t="s">
        <v>113</v>
      </c>
      <c r="Q54" s="45"/>
      <c r="R54" s="45"/>
      <c r="S54" s="45"/>
      <c r="T54" s="45"/>
      <c r="U54" s="46"/>
      <c r="V54" s="36"/>
      <c r="W54" s="37"/>
      <c r="X54" s="37"/>
      <c r="Y54" s="38"/>
      <c r="Z54" s="37" t="s">
        <v>103</v>
      </c>
      <c r="AA54" s="39"/>
      <c r="AB54" s="36" t="str">
        <f t="shared" si="1"/>
        <v/>
      </c>
      <c r="AC54" s="37"/>
      <c r="AD54" s="37"/>
      <c r="AE54" s="37"/>
      <c r="AF54" s="39"/>
      <c r="AG54" s="36"/>
      <c r="AH54" s="37"/>
      <c r="AI54" s="37"/>
      <c r="AJ54" s="37"/>
      <c r="AK54" s="37"/>
      <c r="AL54" s="37"/>
      <c r="AM54" s="37"/>
      <c r="AN54" s="37"/>
      <c r="AO54" s="37"/>
      <c r="AP54" s="39"/>
    </row>
    <row r="55" spans="2:42" ht="26.25" customHeight="1" x14ac:dyDescent="0.15">
      <c r="B55" s="64"/>
      <c r="C55" s="132"/>
      <c r="D55" s="133"/>
      <c r="E55" s="133"/>
      <c r="F55" s="133"/>
      <c r="G55" s="133"/>
      <c r="H55" s="133"/>
      <c r="I55" s="133"/>
      <c r="J55" s="133"/>
      <c r="K55" s="133"/>
      <c r="L55" s="134"/>
      <c r="M55" s="117"/>
      <c r="N55" s="118"/>
      <c r="O55" s="119"/>
      <c r="P55" s="44" t="s">
        <v>113</v>
      </c>
      <c r="Q55" s="45"/>
      <c r="R55" s="45"/>
      <c r="S55" s="45"/>
      <c r="T55" s="45"/>
      <c r="U55" s="46"/>
      <c r="V55" s="36"/>
      <c r="W55" s="37"/>
      <c r="X55" s="37"/>
      <c r="Y55" s="38"/>
      <c r="Z55" s="37" t="s">
        <v>103</v>
      </c>
      <c r="AA55" s="39"/>
      <c r="AB55" s="36" t="str">
        <f t="shared" si="1"/>
        <v/>
      </c>
      <c r="AC55" s="37"/>
      <c r="AD55" s="37"/>
      <c r="AE55" s="37"/>
      <c r="AF55" s="39"/>
      <c r="AG55" s="36"/>
      <c r="AH55" s="37"/>
      <c r="AI55" s="37"/>
      <c r="AJ55" s="37"/>
      <c r="AK55" s="37"/>
      <c r="AL55" s="37"/>
      <c r="AM55" s="37"/>
      <c r="AN55" s="37"/>
      <c r="AO55" s="37"/>
      <c r="AP55" s="39"/>
    </row>
    <row r="56" spans="2:42" ht="26.25" customHeight="1" x14ac:dyDescent="0.15">
      <c r="B56" s="64" t="s">
        <v>56</v>
      </c>
      <c r="C56" s="57" t="s">
        <v>68</v>
      </c>
      <c r="D56" s="58"/>
      <c r="E56" s="58"/>
      <c r="F56" s="58"/>
      <c r="G56" s="58"/>
      <c r="H56" s="58"/>
      <c r="I56" s="58"/>
      <c r="J56" s="58"/>
      <c r="K56" s="58"/>
      <c r="L56" s="59"/>
      <c r="M56" s="117">
        <v>6.5</v>
      </c>
      <c r="N56" s="118"/>
      <c r="O56" s="119"/>
      <c r="P56" s="44" t="s">
        <v>113</v>
      </c>
      <c r="Q56" s="45"/>
      <c r="R56" s="45"/>
      <c r="S56" s="45"/>
      <c r="T56" s="45"/>
      <c r="U56" s="46"/>
      <c r="V56" s="36"/>
      <c r="W56" s="37"/>
      <c r="X56" s="37"/>
      <c r="Y56" s="38"/>
      <c r="Z56" s="37" t="s">
        <v>102</v>
      </c>
      <c r="AA56" s="39"/>
      <c r="AB56" s="36" t="str">
        <f>IF(V56="","",ROUNDDOWN(+$M56/100*V56,3))</f>
        <v/>
      </c>
      <c r="AC56" s="37"/>
      <c r="AD56" s="37"/>
      <c r="AE56" s="37"/>
      <c r="AF56" s="39"/>
      <c r="AG56" s="165" t="s">
        <v>140</v>
      </c>
      <c r="AH56" s="166"/>
      <c r="AI56" s="166"/>
      <c r="AJ56" s="166"/>
      <c r="AK56" s="166"/>
      <c r="AL56" s="166"/>
      <c r="AM56" s="166"/>
      <c r="AN56" s="166"/>
      <c r="AO56" s="166"/>
      <c r="AP56" s="167"/>
    </row>
    <row r="57" spans="2:42" ht="26.25" customHeight="1" x14ac:dyDescent="0.15">
      <c r="B57" s="64"/>
      <c r="C57" s="57" t="s">
        <v>67</v>
      </c>
      <c r="D57" s="58"/>
      <c r="E57" s="58"/>
      <c r="F57" s="58"/>
      <c r="G57" s="58"/>
      <c r="H57" s="58"/>
      <c r="I57" s="58"/>
      <c r="J57" s="58"/>
      <c r="K57" s="58"/>
      <c r="L57" s="59"/>
      <c r="M57" s="117">
        <v>6.3</v>
      </c>
      <c r="N57" s="118"/>
      <c r="O57" s="119"/>
      <c r="P57" s="44" t="s">
        <v>113</v>
      </c>
      <c r="Q57" s="45"/>
      <c r="R57" s="45"/>
      <c r="S57" s="45"/>
      <c r="T57" s="45"/>
      <c r="U57" s="46"/>
      <c r="V57" s="36" t="s">
        <v>62</v>
      </c>
      <c r="W57" s="37"/>
      <c r="X57" s="37"/>
      <c r="Y57" s="38"/>
      <c r="Z57" s="37" t="s">
        <v>102</v>
      </c>
      <c r="AA57" s="39"/>
      <c r="AB57" s="36" t="str">
        <f t="shared" si="0"/>
        <v/>
      </c>
      <c r="AC57" s="37"/>
      <c r="AD57" s="37"/>
      <c r="AE57" s="37"/>
      <c r="AF57" s="39"/>
      <c r="AG57" s="165" t="s">
        <v>140</v>
      </c>
      <c r="AH57" s="166"/>
      <c r="AI57" s="166"/>
      <c r="AJ57" s="166"/>
      <c r="AK57" s="166"/>
      <c r="AL57" s="166"/>
      <c r="AM57" s="166"/>
      <c r="AN57" s="166"/>
      <c r="AO57" s="166"/>
      <c r="AP57" s="167"/>
    </row>
    <row r="58" spans="2:42" ht="26.25" customHeight="1" x14ac:dyDescent="0.15">
      <c r="B58" s="64"/>
      <c r="C58" s="57" t="s">
        <v>69</v>
      </c>
      <c r="D58" s="58"/>
      <c r="E58" s="58"/>
      <c r="F58" s="58"/>
      <c r="G58" s="58"/>
      <c r="H58" s="58"/>
      <c r="I58" s="58"/>
      <c r="J58" s="58"/>
      <c r="K58" s="58"/>
      <c r="L58" s="59"/>
      <c r="M58" s="117">
        <v>6.2</v>
      </c>
      <c r="N58" s="118"/>
      <c r="O58" s="119"/>
      <c r="P58" s="44" t="s">
        <v>113</v>
      </c>
      <c r="Q58" s="45"/>
      <c r="R58" s="45"/>
      <c r="S58" s="45"/>
      <c r="T58" s="45"/>
      <c r="U58" s="46"/>
      <c r="V58" s="36"/>
      <c r="W58" s="37"/>
      <c r="X58" s="37"/>
      <c r="Y58" s="38"/>
      <c r="Z58" s="37" t="s">
        <v>102</v>
      </c>
      <c r="AA58" s="39"/>
      <c r="AB58" s="36" t="str">
        <f t="shared" si="0"/>
        <v/>
      </c>
      <c r="AC58" s="37"/>
      <c r="AD58" s="37"/>
      <c r="AE58" s="37"/>
      <c r="AF58" s="39"/>
      <c r="AG58" s="165" t="s">
        <v>140</v>
      </c>
      <c r="AH58" s="166"/>
      <c r="AI58" s="166"/>
      <c r="AJ58" s="166"/>
      <c r="AK58" s="166"/>
      <c r="AL58" s="166"/>
      <c r="AM58" s="166"/>
      <c r="AN58" s="166"/>
      <c r="AO58" s="166"/>
      <c r="AP58" s="167"/>
    </row>
    <row r="59" spans="2:42" ht="29.25" customHeight="1" x14ac:dyDescent="0.15">
      <c r="B59" s="64"/>
      <c r="C59" s="57" t="s">
        <v>74</v>
      </c>
      <c r="D59" s="58"/>
      <c r="E59" s="58"/>
      <c r="F59" s="58"/>
      <c r="G59" s="58"/>
      <c r="H59" s="120" t="s">
        <v>108</v>
      </c>
      <c r="I59" s="120"/>
      <c r="J59" s="120"/>
      <c r="K59" s="120"/>
      <c r="L59" s="121"/>
      <c r="M59" s="117">
        <v>27</v>
      </c>
      <c r="N59" s="118"/>
      <c r="O59" s="119"/>
      <c r="P59" s="44" t="s">
        <v>113</v>
      </c>
      <c r="Q59" s="45"/>
      <c r="R59" s="45"/>
      <c r="S59" s="45"/>
      <c r="T59" s="45"/>
      <c r="U59" s="46"/>
      <c r="V59" s="36" t="s">
        <v>62</v>
      </c>
      <c r="W59" s="37"/>
      <c r="X59" s="37"/>
      <c r="Y59" s="38"/>
      <c r="Z59" s="37" t="s">
        <v>102</v>
      </c>
      <c r="AA59" s="39"/>
      <c r="AB59" s="36" t="str">
        <f t="shared" ref="AB59:AB78" si="2">IF(V59="","",ROUNDDOWN(+$M59/100*V59,3))</f>
        <v/>
      </c>
      <c r="AC59" s="37"/>
      <c r="AD59" s="37"/>
      <c r="AE59" s="37"/>
      <c r="AF59" s="39"/>
      <c r="AG59" s="168" t="s">
        <v>141</v>
      </c>
      <c r="AH59" s="169"/>
      <c r="AI59" s="169"/>
      <c r="AJ59" s="169"/>
      <c r="AK59" s="169"/>
      <c r="AL59" s="169"/>
      <c r="AM59" s="169"/>
      <c r="AN59" s="169"/>
      <c r="AO59" s="169"/>
      <c r="AP59" s="170"/>
    </row>
    <row r="60" spans="2:42" ht="26.25" customHeight="1" x14ac:dyDescent="0.15">
      <c r="B60" s="64"/>
      <c r="C60" s="57" t="s">
        <v>73</v>
      </c>
      <c r="D60" s="58"/>
      <c r="E60" s="58"/>
      <c r="F60" s="58"/>
      <c r="G60" s="58"/>
      <c r="H60" s="58"/>
      <c r="I60" s="58"/>
      <c r="J60" s="58"/>
      <c r="K60" s="58"/>
      <c r="L60" s="59"/>
      <c r="M60" s="117">
        <v>6</v>
      </c>
      <c r="N60" s="118"/>
      <c r="O60" s="119"/>
      <c r="P60" s="44" t="s">
        <v>113</v>
      </c>
      <c r="Q60" s="45"/>
      <c r="R60" s="45"/>
      <c r="S60" s="45"/>
      <c r="T60" s="45"/>
      <c r="U60" s="46"/>
      <c r="V60" s="36" t="s">
        <v>62</v>
      </c>
      <c r="W60" s="37"/>
      <c r="X60" s="37"/>
      <c r="Y60" s="38"/>
      <c r="Z60" s="37" t="s">
        <v>102</v>
      </c>
      <c r="AA60" s="39"/>
      <c r="AB60" s="36" t="str">
        <f t="shared" si="2"/>
        <v/>
      </c>
      <c r="AC60" s="37"/>
      <c r="AD60" s="37"/>
      <c r="AE60" s="37"/>
      <c r="AF60" s="39"/>
      <c r="AG60" s="165" t="s">
        <v>140</v>
      </c>
      <c r="AH60" s="166"/>
      <c r="AI60" s="166"/>
      <c r="AJ60" s="166"/>
      <c r="AK60" s="166"/>
      <c r="AL60" s="166"/>
      <c r="AM60" s="166"/>
      <c r="AN60" s="166"/>
      <c r="AO60" s="166"/>
      <c r="AP60" s="167"/>
    </row>
    <row r="61" spans="2:42" ht="26.25" customHeight="1" x14ac:dyDescent="0.15">
      <c r="B61" s="64"/>
      <c r="C61" s="57" t="s">
        <v>75</v>
      </c>
      <c r="D61" s="58"/>
      <c r="E61" s="58"/>
      <c r="F61" s="58"/>
      <c r="G61" s="58"/>
      <c r="H61" s="58"/>
      <c r="I61" s="58"/>
      <c r="J61" s="58"/>
      <c r="K61" s="58"/>
      <c r="L61" s="59"/>
      <c r="M61" s="117">
        <v>20</v>
      </c>
      <c r="N61" s="118"/>
      <c r="O61" s="119"/>
      <c r="P61" s="44" t="s">
        <v>113</v>
      </c>
      <c r="Q61" s="45"/>
      <c r="R61" s="45"/>
      <c r="S61" s="45"/>
      <c r="T61" s="45"/>
      <c r="U61" s="46"/>
      <c r="V61" s="36" t="s">
        <v>62</v>
      </c>
      <c r="W61" s="37"/>
      <c r="X61" s="37"/>
      <c r="Y61" s="38"/>
      <c r="Z61" s="37" t="s">
        <v>102</v>
      </c>
      <c r="AA61" s="39"/>
      <c r="AB61" s="36" t="str">
        <f t="shared" si="2"/>
        <v/>
      </c>
      <c r="AC61" s="37"/>
      <c r="AD61" s="37"/>
      <c r="AE61" s="37"/>
      <c r="AF61" s="39"/>
      <c r="AG61" s="165" t="s">
        <v>142</v>
      </c>
      <c r="AH61" s="166"/>
      <c r="AI61" s="166"/>
      <c r="AJ61" s="166"/>
      <c r="AK61" s="166"/>
      <c r="AL61" s="166"/>
      <c r="AM61" s="166"/>
      <c r="AN61" s="166"/>
      <c r="AO61" s="166"/>
      <c r="AP61" s="167"/>
    </row>
    <row r="62" spans="2:42" ht="26.25" customHeight="1" x14ac:dyDescent="0.15">
      <c r="B62" s="64"/>
      <c r="C62" s="57" t="s">
        <v>104</v>
      </c>
      <c r="D62" s="58"/>
      <c r="E62" s="58"/>
      <c r="F62" s="58"/>
      <c r="G62" s="58"/>
      <c r="H62" s="58"/>
      <c r="I62" s="58"/>
      <c r="J62" s="58"/>
      <c r="K62" s="58"/>
      <c r="L62" s="59"/>
      <c r="M62" s="117">
        <v>6.2</v>
      </c>
      <c r="N62" s="118"/>
      <c r="O62" s="119"/>
      <c r="P62" s="44" t="s">
        <v>113</v>
      </c>
      <c r="Q62" s="45"/>
      <c r="R62" s="45"/>
      <c r="S62" s="45"/>
      <c r="T62" s="45"/>
      <c r="U62" s="46"/>
      <c r="V62" s="36" t="s">
        <v>62</v>
      </c>
      <c r="W62" s="37"/>
      <c r="X62" s="37"/>
      <c r="Y62" s="38"/>
      <c r="Z62" s="37" t="s">
        <v>102</v>
      </c>
      <c r="AA62" s="39"/>
      <c r="AB62" s="36" t="str">
        <f t="shared" si="2"/>
        <v/>
      </c>
      <c r="AC62" s="37"/>
      <c r="AD62" s="37"/>
      <c r="AE62" s="37"/>
      <c r="AF62" s="39"/>
      <c r="AG62" s="165" t="s">
        <v>143</v>
      </c>
      <c r="AH62" s="166"/>
      <c r="AI62" s="166"/>
      <c r="AJ62" s="166"/>
      <c r="AK62" s="166"/>
      <c r="AL62" s="166"/>
      <c r="AM62" s="166"/>
      <c r="AN62" s="166"/>
      <c r="AO62" s="166"/>
      <c r="AP62" s="167"/>
    </row>
    <row r="63" spans="2:42" ht="26.25" customHeight="1" x14ac:dyDescent="0.15">
      <c r="B63" s="64"/>
      <c r="C63" s="57" t="s">
        <v>76</v>
      </c>
      <c r="D63" s="58"/>
      <c r="E63" s="58"/>
      <c r="F63" s="58"/>
      <c r="G63" s="58"/>
      <c r="H63" s="58"/>
      <c r="I63" s="58"/>
      <c r="J63" s="58"/>
      <c r="K63" s="58"/>
      <c r="L63" s="59"/>
      <c r="M63" s="117">
        <v>5</v>
      </c>
      <c r="N63" s="118"/>
      <c r="O63" s="119"/>
      <c r="P63" s="44" t="s">
        <v>113</v>
      </c>
      <c r="Q63" s="45"/>
      <c r="R63" s="45"/>
      <c r="S63" s="45"/>
      <c r="T63" s="45"/>
      <c r="U63" s="46"/>
      <c r="V63" s="36" t="s">
        <v>62</v>
      </c>
      <c r="W63" s="37"/>
      <c r="X63" s="37"/>
      <c r="Y63" s="38"/>
      <c r="Z63" s="37" t="s">
        <v>102</v>
      </c>
      <c r="AA63" s="39"/>
      <c r="AB63" s="36" t="str">
        <f t="shared" si="2"/>
        <v/>
      </c>
      <c r="AC63" s="37"/>
      <c r="AD63" s="37"/>
      <c r="AE63" s="37"/>
      <c r="AF63" s="39"/>
      <c r="AG63" s="165" t="s">
        <v>144</v>
      </c>
      <c r="AH63" s="166"/>
      <c r="AI63" s="166"/>
      <c r="AJ63" s="166"/>
      <c r="AK63" s="166"/>
      <c r="AL63" s="166"/>
      <c r="AM63" s="166"/>
      <c r="AN63" s="166"/>
      <c r="AO63" s="166"/>
      <c r="AP63" s="167"/>
    </row>
    <row r="64" spans="2:42" ht="26.25" customHeight="1" x14ac:dyDescent="0.15">
      <c r="B64" s="64"/>
      <c r="C64" s="57" t="s">
        <v>78</v>
      </c>
      <c r="D64" s="58"/>
      <c r="E64" s="58"/>
      <c r="F64" s="58"/>
      <c r="G64" s="58"/>
      <c r="H64" s="58"/>
      <c r="I64" s="58"/>
      <c r="J64" s="58"/>
      <c r="K64" s="58"/>
      <c r="L64" s="59"/>
      <c r="M64" s="117">
        <v>14</v>
      </c>
      <c r="N64" s="118"/>
      <c r="O64" s="119"/>
      <c r="P64" s="44" t="s">
        <v>113</v>
      </c>
      <c r="Q64" s="45"/>
      <c r="R64" s="45"/>
      <c r="S64" s="45"/>
      <c r="T64" s="45"/>
      <c r="U64" s="46"/>
      <c r="V64" s="36" t="s">
        <v>62</v>
      </c>
      <c r="W64" s="37"/>
      <c r="X64" s="37"/>
      <c r="Y64" s="38"/>
      <c r="Z64" s="37" t="s">
        <v>102</v>
      </c>
      <c r="AA64" s="39"/>
      <c r="AB64" s="36" t="str">
        <f t="shared" si="2"/>
        <v/>
      </c>
      <c r="AC64" s="37"/>
      <c r="AD64" s="37"/>
      <c r="AE64" s="37"/>
      <c r="AF64" s="39"/>
      <c r="AG64" s="165" t="s">
        <v>145</v>
      </c>
      <c r="AH64" s="166"/>
      <c r="AI64" s="166"/>
      <c r="AJ64" s="166"/>
      <c r="AK64" s="166"/>
      <c r="AL64" s="166"/>
      <c r="AM64" s="166"/>
      <c r="AN64" s="166"/>
      <c r="AO64" s="166"/>
      <c r="AP64" s="167"/>
    </row>
    <row r="65" spans="2:42" ht="26.25" customHeight="1" x14ac:dyDescent="0.15">
      <c r="B65" s="64"/>
      <c r="C65" s="57" t="s">
        <v>77</v>
      </c>
      <c r="D65" s="58"/>
      <c r="E65" s="58"/>
      <c r="F65" s="58"/>
      <c r="G65" s="58"/>
      <c r="H65" s="58"/>
      <c r="I65" s="58"/>
      <c r="J65" s="58"/>
      <c r="K65" s="58"/>
      <c r="L65" s="59"/>
      <c r="M65" s="117">
        <v>0</v>
      </c>
      <c r="N65" s="118"/>
      <c r="O65" s="119"/>
      <c r="P65" s="44" t="s">
        <v>113</v>
      </c>
      <c r="Q65" s="45"/>
      <c r="R65" s="45"/>
      <c r="S65" s="45"/>
      <c r="T65" s="45"/>
      <c r="U65" s="46"/>
      <c r="V65" s="36" t="s">
        <v>62</v>
      </c>
      <c r="W65" s="37"/>
      <c r="X65" s="37"/>
      <c r="Y65" s="38"/>
      <c r="Z65" s="37" t="s">
        <v>102</v>
      </c>
      <c r="AA65" s="39"/>
      <c r="AB65" s="36" t="str">
        <f t="shared" si="2"/>
        <v/>
      </c>
      <c r="AC65" s="37"/>
      <c r="AD65" s="37"/>
      <c r="AE65" s="37"/>
      <c r="AF65" s="39"/>
      <c r="AG65" s="165" t="s">
        <v>146</v>
      </c>
      <c r="AH65" s="166"/>
      <c r="AI65" s="166"/>
      <c r="AJ65" s="166"/>
      <c r="AK65" s="166"/>
      <c r="AL65" s="166"/>
      <c r="AM65" s="166"/>
      <c r="AN65" s="166"/>
      <c r="AO65" s="166"/>
      <c r="AP65" s="167"/>
    </row>
    <row r="66" spans="2:42" ht="26.25" customHeight="1" x14ac:dyDescent="0.15">
      <c r="B66" s="64"/>
      <c r="C66" s="132"/>
      <c r="D66" s="133"/>
      <c r="E66" s="133"/>
      <c r="F66" s="133"/>
      <c r="G66" s="133"/>
      <c r="H66" s="133"/>
      <c r="I66" s="133"/>
      <c r="J66" s="133"/>
      <c r="K66" s="133"/>
      <c r="L66" s="134"/>
      <c r="M66" s="14"/>
      <c r="N66" s="15"/>
      <c r="O66" s="16"/>
      <c r="P66" s="44" t="s">
        <v>113</v>
      </c>
      <c r="Q66" s="45"/>
      <c r="R66" s="45"/>
      <c r="S66" s="45"/>
      <c r="T66" s="45"/>
      <c r="U66" s="46"/>
      <c r="V66" s="36" t="s">
        <v>62</v>
      </c>
      <c r="W66" s="37"/>
      <c r="X66" s="37"/>
      <c r="Y66" s="38"/>
      <c r="Z66" s="37" t="s">
        <v>102</v>
      </c>
      <c r="AA66" s="39"/>
      <c r="AB66" s="36" t="str">
        <f t="shared" si="2"/>
        <v/>
      </c>
      <c r="AC66" s="37"/>
      <c r="AD66" s="37"/>
      <c r="AE66" s="37"/>
      <c r="AF66" s="39"/>
      <c r="AG66" s="36"/>
      <c r="AH66" s="37"/>
      <c r="AI66" s="37"/>
      <c r="AJ66" s="37"/>
      <c r="AK66" s="37"/>
      <c r="AL66" s="37"/>
      <c r="AM66" s="37"/>
      <c r="AN66" s="37"/>
      <c r="AO66" s="37"/>
      <c r="AP66" s="39"/>
    </row>
    <row r="67" spans="2:42" ht="26.25" customHeight="1" x14ac:dyDescent="0.15">
      <c r="B67" s="64"/>
      <c r="C67" s="132"/>
      <c r="D67" s="133"/>
      <c r="E67" s="133"/>
      <c r="F67" s="133"/>
      <c r="G67" s="133"/>
      <c r="H67" s="133"/>
      <c r="I67" s="133"/>
      <c r="J67" s="133"/>
      <c r="K67" s="133"/>
      <c r="L67" s="134"/>
      <c r="M67" s="117"/>
      <c r="N67" s="118"/>
      <c r="O67" s="119"/>
      <c r="P67" s="44" t="s">
        <v>113</v>
      </c>
      <c r="Q67" s="45"/>
      <c r="R67" s="45"/>
      <c r="S67" s="45"/>
      <c r="T67" s="45"/>
      <c r="U67" s="46"/>
      <c r="V67" s="36" t="s">
        <v>62</v>
      </c>
      <c r="W67" s="37"/>
      <c r="X67" s="37"/>
      <c r="Y67" s="38"/>
      <c r="Z67" s="37" t="s">
        <v>102</v>
      </c>
      <c r="AA67" s="39"/>
      <c r="AB67" s="36" t="str">
        <f t="shared" si="2"/>
        <v/>
      </c>
      <c r="AC67" s="37"/>
      <c r="AD67" s="37"/>
      <c r="AE67" s="37"/>
      <c r="AF67" s="39"/>
      <c r="AG67" s="36"/>
      <c r="AH67" s="37"/>
      <c r="AI67" s="37"/>
      <c r="AJ67" s="37"/>
      <c r="AK67" s="37"/>
      <c r="AL67" s="37"/>
      <c r="AM67" s="37"/>
      <c r="AN67" s="37"/>
      <c r="AO67" s="37"/>
      <c r="AP67" s="39"/>
    </row>
    <row r="68" spans="2:42" ht="26.25" customHeight="1" x14ac:dyDescent="0.15">
      <c r="B68" s="64" t="s">
        <v>57</v>
      </c>
      <c r="C68" s="57" t="s">
        <v>58</v>
      </c>
      <c r="D68" s="58"/>
      <c r="E68" s="58"/>
      <c r="F68" s="58"/>
      <c r="G68" s="58"/>
      <c r="H68" s="58"/>
      <c r="I68" s="58"/>
      <c r="J68" s="58"/>
      <c r="K68" s="58"/>
      <c r="L68" s="59"/>
      <c r="M68" s="117">
        <v>0</v>
      </c>
      <c r="N68" s="118"/>
      <c r="O68" s="119"/>
      <c r="P68" s="44" t="s">
        <v>113</v>
      </c>
      <c r="Q68" s="45"/>
      <c r="R68" s="45"/>
      <c r="S68" s="45"/>
      <c r="T68" s="45"/>
      <c r="U68" s="46"/>
      <c r="V68" s="36" t="s">
        <v>62</v>
      </c>
      <c r="W68" s="37"/>
      <c r="X68" s="37"/>
      <c r="Y68" s="38"/>
      <c r="Z68" s="37" t="s">
        <v>102</v>
      </c>
      <c r="AA68" s="39"/>
      <c r="AB68" s="36" t="str">
        <f t="shared" si="2"/>
        <v/>
      </c>
      <c r="AC68" s="37"/>
      <c r="AD68" s="37"/>
      <c r="AE68" s="37"/>
      <c r="AF68" s="39"/>
      <c r="AG68" s="165" t="s">
        <v>147</v>
      </c>
      <c r="AH68" s="166"/>
      <c r="AI68" s="166"/>
      <c r="AJ68" s="166"/>
      <c r="AK68" s="166"/>
      <c r="AL68" s="166"/>
      <c r="AM68" s="166"/>
      <c r="AN68" s="166"/>
      <c r="AO68" s="166"/>
      <c r="AP68" s="167"/>
    </row>
    <row r="69" spans="2:42" ht="26.25" customHeight="1" x14ac:dyDescent="0.15">
      <c r="B69" s="64"/>
      <c r="C69" s="57" t="s">
        <v>79</v>
      </c>
      <c r="D69" s="58"/>
      <c r="E69" s="58"/>
      <c r="F69" s="58"/>
      <c r="G69" s="58"/>
      <c r="H69" s="58"/>
      <c r="I69" s="58"/>
      <c r="J69" s="58"/>
      <c r="K69" s="58"/>
      <c r="L69" s="59"/>
      <c r="M69" s="117">
        <v>0</v>
      </c>
      <c r="N69" s="118"/>
      <c r="O69" s="119"/>
      <c r="P69" s="44" t="s">
        <v>113</v>
      </c>
      <c r="Q69" s="45"/>
      <c r="R69" s="45"/>
      <c r="S69" s="45"/>
      <c r="T69" s="45"/>
      <c r="U69" s="46"/>
      <c r="V69" s="36" t="s">
        <v>62</v>
      </c>
      <c r="W69" s="37"/>
      <c r="X69" s="37"/>
      <c r="Y69" s="38"/>
      <c r="Z69" s="37" t="s">
        <v>102</v>
      </c>
      <c r="AA69" s="39"/>
      <c r="AB69" s="36" t="str">
        <f t="shared" si="2"/>
        <v/>
      </c>
      <c r="AC69" s="37"/>
      <c r="AD69" s="37"/>
      <c r="AE69" s="37"/>
      <c r="AF69" s="39"/>
      <c r="AG69" s="165" t="s">
        <v>148</v>
      </c>
      <c r="AH69" s="166"/>
      <c r="AI69" s="166"/>
      <c r="AJ69" s="166"/>
      <c r="AK69" s="166"/>
      <c r="AL69" s="166"/>
      <c r="AM69" s="166"/>
      <c r="AN69" s="166"/>
      <c r="AO69" s="166"/>
      <c r="AP69" s="167"/>
    </row>
    <row r="70" spans="2:42" ht="26.25" customHeight="1" x14ac:dyDescent="0.15">
      <c r="B70" s="64"/>
      <c r="C70" s="57" t="s">
        <v>80</v>
      </c>
      <c r="D70" s="58"/>
      <c r="E70" s="58"/>
      <c r="F70" s="58"/>
      <c r="G70" s="58"/>
      <c r="H70" s="58"/>
      <c r="I70" s="58"/>
      <c r="J70" s="58"/>
      <c r="K70" s="58"/>
      <c r="L70" s="59"/>
      <c r="M70" s="117">
        <v>0</v>
      </c>
      <c r="N70" s="118"/>
      <c r="O70" s="119"/>
      <c r="P70" s="44" t="s">
        <v>113</v>
      </c>
      <c r="Q70" s="45"/>
      <c r="R70" s="45"/>
      <c r="S70" s="45"/>
      <c r="T70" s="45"/>
      <c r="U70" s="46"/>
      <c r="V70" s="36" t="s">
        <v>62</v>
      </c>
      <c r="W70" s="37"/>
      <c r="X70" s="37"/>
      <c r="Y70" s="38"/>
      <c r="Z70" s="37" t="s">
        <v>102</v>
      </c>
      <c r="AA70" s="39"/>
      <c r="AB70" s="36" t="str">
        <f t="shared" si="2"/>
        <v/>
      </c>
      <c r="AC70" s="37"/>
      <c r="AD70" s="37"/>
      <c r="AE70" s="37"/>
      <c r="AF70" s="39"/>
      <c r="AG70" s="165" t="s">
        <v>147</v>
      </c>
      <c r="AH70" s="166"/>
      <c r="AI70" s="166"/>
      <c r="AJ70" s="166"/>
      <c r="AK70" s="166"/>
      <c r="AL70" s="166"/>
      <c r="AM70" s="166"/>
      <c r="AN70" s="166"/>
      <c r="AO70" s="166"/>
      <c r="AP70" s="167"/>
    </row>
    <row r="71" spans="2:42" ht="26.25" customHeight="1" x14ac:dyDescent="0.15">
      <c r="B71" s="64"/>
      <c r="C71" s="132"/>
      <c r="D71" s="133"/>
      <c r="E71" s="133"/>
      <c r="F71" s="133"/>
      <c r="G71" s="133"/>
      <c r="H71" s="133"/>
      <c r="I71" s="133"/>
      <c r="J71" s="133"/>
      <c r="K71" s="133"/>
      <c r="L71" s="134"/>
      <c r="M71" s="14"/>
      <c r="N71" s="15"/>
      <c r="O71" s="16"/>
      <c r="P71" s="44" t="s">
        <v>113</v>
      </c>
      <c r="Q71" s="45"/>
      <c r="R71" s="45"/>
      <c r="S71" s="45"/>
      <c r="T71" s="45"/>
      <c r="U71" s="46"/>
      <c r="V71" s="36" t="s">
        <v>62</v>
      </c>
      <c r="W71" s="37"/>
      <c r="X71" s="37"/>
      <c r="Y71" s="38"/>
      <c r="Z71" s="37" t="s">
        <v>102</v>
      </c>
      <c r="AA71" s="39"/>
      <c r="AB71" s="36" t="str">
        <f t="shared" si="2"/>
        <v/>
      </c>
      <c r="AC71" s="37"/>
      <c r="AD71" s="37"/>
      <c r="AE71" s="37"/>
      <c r="AF71" s="39"/>
      <c r="AG71" s="36"/>
      <c r="AH71" s="37"/>
      <c r="AI71" s="37"/>
      <c r="AJ71" s="37"/>
      <c r="AK71" s="37"/>
      <c r="AL71" s="37"/>
      <c r="AM71" s="37"/>
      <c r="AN71" s="37"/>
      <c r="AO71" s="37"/>
      <c r="AP71" s="39"/>
    </row>
    <row r="72" spans="2:42" ht="26.25" customHeight="1" x14ac:dyDescent="0.15">
      <c r="B72" s="64"/>
      <c r="C72" s="132"/>
      <c r="D72" s="133"/>
      <c r="E72" s="133"/>
      <c r="F72" s="133"/>
      <c r="G72" s="133"/>
      <c r="H72" s="133"/>
      <c r="I72" s="133"/>
      <c r="J72" s="133"/>
      <c r="K72" s="133"/>
      <c r="L72" s="134"/>
      <c r="M72" s="117"/>
      <c r="N72" s="118"/>
      <c r="O72" s="119"/>
      <c r="P72" s="44" t="s">
        <v>113</v>
      </c>
      <c r="Q72" s="45"/>
      <c r="R72" s="45"/>
      <c r="S72" s="45"/>
      <c r="T72" s="45"/>
      <c r="U72" s="46"/>
      <c r="V72" s="36" t="s">
        <v>62</v>
      </c>
      <c r="W72" s="37"/>
      <c r="X72" s="37"/>
      <c r="Y72" s="38"/>
      <c r="Z72" s="37" t="s">
        <v>102</v>
      </c>
      <c r="AA72" s="39"/>
      <c r="AB72" s="36" t="str">
        <f t="shared" si="2"/>
        <v/>
      </c>
      <c r="AC72" s="37"/>
      <c r="AD72" s="37"/>
      <c r="AE72" s="37"/>
      <c r="AF72" s="39"/>
      <c r="AG72" s="36"/>
      <c r="AH72" s="37"/>
      <c r="AI72" s="37"/>
      <c r="AJ72" s="37"/>
      <c r="AK72" s="37"/>
      <c r="AL72" s="37"/>
      <c r="AM72" s="37"/>
      <c r="AN72" s="37"/>
      <c r="AO72" s="37"/>
      <c r="AP72" s="39"/>
    </row>
    <row r="73" spans="2:42" ht="26.25" customHeight="1" x14ac:dyDescent="0.15">
      <c r="B73" s="111" t="s">
        <v>59</v>
      </c>
      <c r="C73" s="113" t="s">
        <v>105</v>
      </c>
      <c r="D73" s="113"/>
      <c r="E73" s="113"/>
      <c r="F73" s="113"/>
      <c r="G73" s="113"/>
      <c r="H73" s="113"/>
      <c r="I73" s="113"/>
      <c r="J73" s="113"/>
      <c r="K73" s="113"/>
      <c r="L73" s="113"/>
      <c r="M73" s="117">
        <v>6.3</v>
      </c>
      <c r="N73" s="118"/>
      <c r="O73" s="119"/>
      <c r="P73" s="44" t="s">
        <v>113</v>
      </c>
      <c r="Q73" s="45"/>
      <c r="R73" s="45"/>
      <c r="S73" s="45"/>
      <c r="T73" s="45"/>
      <c r="U73" s="46"/>
      <c r="V73" s="36"/>
      <c r="W73" s="37"/>
      <c r="X73" s="37"/>
      <c r="Y73" s="38"/>
      <c r="Z73" s="37" t="s">
        <v>102</v>
      </c>
      <c r="AA73" s="39"/>
      <c r="AB73" s="36" t="str">
        <f t="shared" si="2"/>
        <v/>
      </c>
      <c r="AC73" s="37"/>
      <c r="AD73" s="37"/>
      <c r="AE73" s="37"/>
      <c r="AF73" s="39"/>
      <c r="AG73" s="165" t="s">
        <v>149</v>
      </c>
      <c r="AH73" s="166"/>
      <c r="AI73" s="166"/>
      <c r="AJ73" s="166"/>
      <c r="AK73" s="166"/>
      <c r="AL73" s="166"/>
      <c r="AM73" s="166"/>
      <c r="AN73" s="166"/>
      <c r="AO73" s="166"/>
      <c r="AP73" s="167"/>
    </row>
    <row r="74" spans="2:42" ht="26.25" customHeight="1" x14ac:dyDescent="0.15">
      <c r="B74" s="112"/>
      <c r="C74" s="113" t="s">
        <v>76</v>
      </c>
      <c r="D74" s="113"/>
      <c r="E74" s="113"/>
      <c r="F74" s="113"/>
      <c r="G74" s="113"/>
      <c r="H74" s="113"/>
      <c r="I74" s="113"/>
      <c r="J74" s="113"/>
      <c r="K74" s="113"/>
      <c r="L74" s="113"/>
      <c r="M74" s="117">
        <v>5</v>
      </c>
      <c r="N74" s="118"/>
      <c r="O74" s="119"/>
      <c r="P74" s="44" t="s">
        <v>113</v>
      </c>
      <c r="Q74" s="45"/>
      <c r="R74" s="45"/>
      <c r="S74" s="45"/>
      <c r="T74" s="45"/>
      <c r="U74" s="46"/>
      <c r="V74" s="36" t="s">
        <v>62</v>
      </c>
      <c r="W74" s="37"/>
      <c r="X74" s="37"/>
      <c r="Y74" s="38"/>
      <c r="Z74" s="37" t="s">
        <v>102</v>
      </c>
      <c r="AA74" s="39"/>
      <c r="AB74" s="36" t="str">
        <f t="shared" si="2"/>
        <v/>
      </c>
      <c r="AC74" s="37"/>
      <c r="AD74" s="37"/>
      <c r="AE74" s="37"/>
      <c r="AF74" s="39"/>
      <c r="AG74" s="165" t="s">
        <v>147</v>
      </c>
      <c r="AH74" s="166"/>
      <c r="AI74" s="166"/>
      <c r="AJ74" s="166"/>
      <c r="AK74" s="166"/>
      <c r="AL74" s="166"/>
      <c r="AM74" s="166"/>
      <c r="AN74" s="166"/>
      <c r="AO74" s="166"/>
      <c r="AP74" s="167"/>
    </row>
    <row r="75" spans="2:42" ht="26.25" customHeight="1" x14ac:dyDescent="0.15">
      <c r="B75" s="112"/>
      <c r="C75" s="113" t="s">
        <v>70</v>
      </c>
      <c r="D75" s="113"/>
      <c r="E75" s="113"/>
      <c r="F75" s="113"/>
      <c r="G75" s="113"/>
      <c r="H75" s="113"/>
      <c r="I75" s="113"/>
      <c r="J75" s="113"/>
      <c r="K75" s="113"/>
      <c r="L75" s="113"/>
      <c r="M75" s="117">
        <v>0</v>
      </c>
      <c r="N75" s="118"/>
      <c r="O75" s="119"/>
      <c r="P75" s="44" t="s">
        <v>113</v>
      </c>
      <c r="Q75" s="45"/>
      <c r="R75" s="45"/>
      <c r="S75" s="45"/>
      <c r="T75" s="45"/>
      <c r="U75" s="46"/>
      <c r="V75" s="36" t="s">
        <v>62</v>
      </c>
      <c r="W75" s="37"/>
      <c r="X75" s="37"/>
      <c r="Y75" s="38"/>
      <c r="Z75" s="37" t="s">
        <v>102</v>
      </c>
      <c r="AA75" s="39"/>
      <c r="AB75" s="36" t="str">
        <f t="shared" si="2"/>
        <v/>
      </c>
      <c r="AC75" s="37"/>
      <c r="AD75" s="37"/>
      <c r="AE75" s="37"/>
      <c r="AF75" s="39"/>
      <c r="AG75" s="165" t="s">
        <v>150</v>
      </c>
      <c r="AH75" s="166"/>
      <c r="AI75" s="166"/>
      <c r="AJ75" s="166"/>
      <c r="AK75" s="166"/>
      <c r="AL75" s="166"/>
      <c r="AM75" s="166"/>
      <c r="AN75" s="166"/>
      <c r="AO75" s="166"/>
      <c r="AP75" s="167"/>
    </row>
    <row r="76" spans="2:42" ht="26.25" customHeight="1" x14ac:dyDescent="0.15">
      <c r="B76" s="112"/>
      <c r="C76" s="113" t="s">
        <v>81</v>
      </c>
      <c r="D76" s="113"/>
      <c r="E76" s="113"/>
      <c r="F76" s="113"/>
      <c r="G76" s="113"/>
      <c r="H76" s="113"/>
      <c r="I76" s="113"/>
      <c r="J76" s="113"/>
      <c r="K76" s="113"/>
      <c r="L76" s="113"/>
      <c r="M76" s="117">
        <v>20</v>
      </c>
      <c r="N76" s="118"/>
      <c r="O76" s="119"/>
      <c r="P76" s="44" t="s">
        <v>113</v>
      </c>
      <c r="Q76" s="45"/>
      <c r="R76" s="45"/>
      <c r="S76" s="45"/>
      <c r="T76" s="45"/>
      <c r="U76" s="46"/>
      <c r="V76" s="36" t="s">
        <v>62</v>
      </c>
      <c r="W76" s="37"/>
      <c r="X76" s="37"/>
      <c r="Y76" s="38"/>
      <c r="Z76" s="37" t="s">
        <v>102</v>
      </c>
      <c r="AA76" s="39"/>
      <c r="AB76" s="36" t="str">
        <f t="shared" si="2"/>
        <v/>
      </c>
      <c r="AC76" s="37"/>
      <c r="AD76" s="37"/>
      <c r="AE76" s="37"/>
      <c r="AF76" s="39"/>
      <c r="AG76" s="165" t="s">
        <v>147</v>
      </c>
      <c r="AH76" s="166"/>
      <c r="AI76" s="166"/>
      <c r="AJ76" s="166"/>
      <c r="AK76" s="166"/>
      <c r="AL76" s="166"/>
      <c r="AM76" s="166"/>
      <c r="AN76" s="166"/>
      <c r="AO76" s="166"/>
      <c r="AP76" s="167"/>
    </row>
    <row r="77" spans="2:42" ht="26.25" customHeight="1" x14ac:dyDescent="0.15">
      <c r="B77" s="112"/>
      <c r="C77" s="29"/>
      <c r="D77" s="30"/>
      <c r="E77" s="30"/>
      <c r="F77" s="30"/>
      <c r="G77" s="30"/>
      <c r="H77" s="30"/>
      <c r="I77" s="30"/>
      <c r="J77" s="30"/>
      <c r="K77" s="30"/>
      <c r="L77" s="31"/>
      <c r="M77" s="32"/>
      <c r="N77" s="33"/>
      <c r="O77" s="34"/>
      <c r="P77" s="44" t="s">
        <v>113</v>
      </c>
      <c r="Q77" s="45"/>
      <c r="R77" s="45"/>
      <c r="S77" s="45"/>
      <c r="T77" s="45"/>
      <c r="U77" s="46"/>
      <c r="V77" s="24"/>
      <c r="W77" s="25"/>
      <c r="X77" s="25"/>
      <c r="Y77" s="26"/>
      <c r="Z77" s="37" t="s">
        <v>102</v>
      </c>
      <c r="AA77" s="39"/>
      <c r="AB77" s="36" t="str">
        <f t="shared" si="2"/>
        <v/>
      </c>
      <c r="AC77" s="37"/>
      <c r="AD77" s="37"/>
      <c r="AE77" s="37"/>
      <c r="AF77" s="39"/>
      <c r="AG77" s="36"/>
      <c r="AH77" s="37"/>
      <c r="AI77" s="37"/>
      <c r="AJ77" s="37"/>
      <c r="AK77" s="37"/>
      <c r="AL77" s="37"/>
      <c r="AM77" s="37"/>
      <c r="AN77" s="37"/>
      <c r="AO77" s="37"/>
      <c r="AP77" s="39"/>
    </row>
    <row r="78" spans="2:42" ht="26.25" customHeight="1" thickBot="1" x14ac:dyDescent="0.2">
      <c r="B78" s="156"/>
      <c r="C78" s="114"/>
      <c r="D78" s="115"/>
      <c r="E78" s="115"/>
      <c r="F78" s="115"/>
      <c r="G78" s="115"/>
      <c r="H78" s="115"/>
      <c r="I78" s="115"/>
      <c r="J78" s="115"/>
      <c r="K78" s="115"/>
      <c r="L78" s="116"/>
      <c r="M78" s="124"/>
      <c r="N78" s="125"/>
      <c r="O78" s="126"/>
      <c r="P78" s="44" t="s">
        <v>113</v>
      </c>
      <c r="Q78" s="45"/>
      <c r="R78" s="45"/>
      <c r="S78" s="45"/>
      <c r="T78" s="45"/>
      <c r="U78" s="46"/>
      <c r="V78" s="36" t="s">
        <v>62</v>
      </c>
      <c r="W78" s="37"/>
      <c r="X78" s="37"/>
      <c r="Y78" s="38"/>
      <c r="Z78" s="37" t="s">
        <v>102</v>
      </c>
      <c r="AA78" s="39"/>
      <c r="AB78" s="36" t="str">
        <f t="shared" si="2"/>
        <v/>
      </c>
      <c r="AC78" s="37"/>
      <c r="AD78" s="37"/>
      <c r="AE78" s="37"/>
      <c r="AF78" s="39"/>
      <c r="AG78" s="171"/>
      <c r="AH78" s="172"/>
      <c r="AI78" s="172"/>
      <c r="AJ78" s="172"/>
      <c r="AK78" s="172"/>
      <c r="AL78" s="172"/>
      <c r="AM78" s="172"/>
      <c r="AN78" s="172"/>
      <c r="AO78" s="172"/>
      <c r="AP78" s="173"/>
    </row>
    <row r="79" spans="2:42" ht="31.5" customHeight="1" thickTop="1" x14ac:dyDescent="0.15">
      <c r="P79" s="127" t="s">
        <v>60</v>
      </c>
      <c r="Q79" s="130"/>
      <c r="R79" s="130"/>
      <c r="S79" s="130"/>
      <c r="T79" s="130"/>
      <c r="U79" s="130"/>
      <c r="V79" s="130"/>
      <c r="W79" s="130"/>
      <c r="X79" s="130"/>
      <c r="Y79" s="130"/>
      <c r="Z79" s="130"/>
      <c r="AA79" s="131"/>
      <c r="AB79" s="127" t="str">
        <f>IF(SUM(AB47:AF78)=0,"",ROUNDDOWN(SUM(AB47:AF78),1))</f>
        <v/>
      </c>
      <c r="AC79" s="128"/>
      <c r="AD79" s="128"/>
      <c r="AE79" s="128"/>
      <c r="AF79" s="128"/>
      <c r="AG79" s="129"/>
      <c r="AH79" s="122" t="s">
        <v>61</v>
      </c>
      <c r="AI79" s="123"/>
      <c r="AJ79" s="123"/>
      <c r="AK79" s="123"/>
      <c r="AL79" s="123"/>
      <c r="AM79" s="123"/>
      <c r="AN79" s="123"/>
      <c r="AO79" s="123"/>
      <c r="AP79" s="123"/>
    </row>
  </sheetData>
  <mergeCells count="440">
    <mergeCell ref="AG78:AP78"/>
    <mergeCell ref="AG76:AP76"/>
    <mergeCell ref="AG75:AP75"/>
    <mergeCell ref="AG74:AP74"/>
    <mergeCell ref="AG73:AP73"/>
    <mergeCell ref="AG77:AP77"/>
    <mergeCell ref="AG55:AP55"/>
    <mergeCell ref="AG72:AP72"/>
    <mergeCell ref="AG71:AP71"/>
    <mergeCell ref="AG70:AP70"/>
    <mergeCell ref="AG69:AP69"/>
    <mergeCell ref="AG68:AP68"/>
    <mergeCell ref="AG67:AP67"/>
    <mergeCell ref="AG66:AP66"/>
    <mergeCell ref="AG65:AP65"/>
    <mergeCell ref="AG64:AP64"/>
    <mergeCell ref="AG63:AP63"/>
    <mergeCell ref="AG62:AP62"/>
    <mergeCell ref="AB74:AF74"/>
    <mergeCell ref="AB75:AF75"/>
    <mergeCell ref="AB76:AF76"/>
    <mergeCell ref="AB77:AF77"/>
    <mergeCell ref="AB78:AF78"/>
    <mergeCell ref="AB45:AF45"/>
    <mergeCell ref="P44:AF44"/>
    <mergeCell ref="AB46:AF46"/>
    <mergeCell ref="AG45:AP45"/>
    <mergeCell ref="AG50:AP50"/>
    <mergeCell ref="AG49:AP49"/>
    <mergeCell ref="AG48:AP48"/>
    <mergeCell ref="AG47:AP47"/>
    <mergeCell ref="AG46:AP46"/>
    <mergeCell ref="AG54:AP54"/>
    <mergeCell ref="AG53:AP53"/>
    <mergeCell ref="AG52:AP52"/>
    <mergeCell ref="AG51:AP51"/>
    <mergeCell ref="AG61:AP61"/>
    <mergeCell ref="AG60:AP60"/>
    <mergeCell ref="AG59:AP59"/>
    <mergeCell ref="AG58:AP58"/>
    <mergeCell ref="AG57:AP57"/>
    <mergeCell ref="AG56:AP56"/>
    <mergeCell ref="AB65:AF65"/>
    <mergeCell ref="AB66:AF66"/>
    <mergeCell ref="AB67:AF67"/>
    <mergeCell ref="AB68:AF68"/>
    <mergeCell ref="AB69:AF69"/>
    <mergeCell ref="AB70:AF70"/>
    <mergeCell ref="AB71:AF71"/>
    <mergeCell ref="AB72:AF72"/>
    <mergeCell ref="AB73:AF73"/>
    <mergeCell ref="AB56:AF56"/>
    <mergeCell ref="AB57:AF57"/>
    <mergeCell ref="AB58:AF58"/>
    <mergeCell ref="AB59:AF59"/>
    <mergeCell ref="AB60:AF60"/>
    <mergeCell ref="AB61:AF61"/>
    <mergeCell ref="AB62:AF62"/>
    <mergeCell ref="AB63:AF63"/>
    <mergeCell ref="AB64:AF64"/>
    <mergeCell ref="H8:N8"/>
    <mergeCell ref="O8:U8"/>
    <mergeCell ref="V8:AB8"/>
    <mergeCell ref="AC8:AJ8"/>
    <mergeCell ref="AK8:AP8"/>
    <mergeCell ref="AB47:AF47"/>
    <mergeCell ref="AB48:AF48"/>
    <mergeCell ref="AB49:AF49"/>
    <mergeCell ref="AB50:AF50"/>
    <mergeCell ref="C75:L75"/>
    <mergeCell ref="AK28:AP28"/>
    <mergeCell ref="AD34:AF34"/>
    <mergeCell ref="AD33:AF33"/>
    <mergeCell ref="AD39:AF39"/>
    <mergeCell ref="AD38:AF38"/>
    <mergeCell ref="AD37:AF37"/>
    <mergeCell ref="AD36:AF36"/>
    <mergeCell ref="AD35:AF35"/>
    <mergeCell ref="AH33:AJ33"/>
    <mergeCell ref="AK39:AP39"/>
    <mergeCell ref="AK38:AP38"/>
    <mergeCell ref="AK37:AP37"/>
    <mergeCell ref="AK36:AP36"/>
    <mergeCell ref="AK35:AP35"/>
    <mergeCell ref="AK31:AP32"/>
    <mergeCell ref="AK34:AP34"/>
    <mergeCell ref="AK33:AP33"/>
    <mergeCell ref="AH37:AJ37"/>
    <mergeCell ref="AB51:AF51"/>
    <mergeCell ref="AB52:AF52"/>
    <mergeCell ref="AB53:AF53"/>
    <mergeCell ref="AB54:AF54"/>
    <mergeCell ref="AB55:AF55"/>
    <mergeCell ref="AH38:AJ38"/>
    <mergeCell ref="AH31:AJ32"/>
    <mergeCell ref="AG31:AG32"/>
    <mergeCell ref="AD31:AF32"/>
    <mergeCell ref="B68:B72"/>
    <mergeCell ref="B56:B67"/>
    <mergeCell ref="M56:O56"/>
    <mergeCell ref="M60:O60"/>
    <mergeCell ref="M59:O59"/>
    <mergeCell ref="V40:X40"/>
    <mergeCell ref="V38:X38"/>
    <mergeCell ref="Z51:AA51"/>
    <mergeCell ref="Z52:AA52"/>
    <mergeCell ref="Z54:AA54"/>
    <mergeCell ref="Z55:AA55"/>
    <mergeCell ref="P57:U57"/>
    <mergeCell ref="C55:L55"/>
    <mergeCell ref="C54:L54"/>
    <mergeCell ref="C52:L52"/>
    <mergeCell ref="C51:L51"/>
    <mergeCell ref="M55:O55"/>
    <mergeCell ref="V47:Y47"/>
    <mergeCell ref="C34:E34"/>
    <mergeCell ref="F34:G34"/>
    <mergeCell ref="B73:B78"/>
    <mergeCell ref="M65:O65"/>
    <mergeCell ref="C57:L57"/>
    <mergeCell ref="C56:L56"/>
    <mergeCell ref="C64:L64"/>
    <mergeCell ref="C63:L63"/>
    <mergeCell ref="C62:L62"/>
    <mergeCell ref="C70:L70"/>
    <mergeCell ref="C69:L69"/>
    <mergeCell ref="C68:L68"/>
    <mergeCell ref="C67:L67"/>
    <mergeCell ref="C66:L66"/>
    <mergeCell ref="C65:L65"/>
    <mergeCell ref="C72:L72"/>
    <mergeCell ref="C71:L71"/>
    <mergeCell ref="C73:L73"/>
    <mergeCell ref="M67:O67"/>
    <mergeCell ref="M62:O62"/>
    <mergeCell ref="M64:O64"/>
    <mergeCell ref="M63:O63"/>
    <mergeCell ref="C61:L61"/>
    <mergeCell ref="C60:L60"/>
    <mergeCell ref="C58:L58"/>
    <mergeCell ref="M61:O61"/>
    <mergeCell ref="V26:X26"/>
    <mergeCell ref="V25:X25"/>
    <mergeCell ref="V24:X24"/>
    <mergeCell ref="AD26:AF26"/>
    <mergeCell ref="AD27:AF27"/>
    <mergeCell ref="AD28:AF28"/>
    <mergeCell ref="AD29:AF30"/>
    <mergeCell ref="Y29:AC30"/>
    <mergeCell ref="Y28:AC28"/>
    <mergeCell ref="Y27:AC27"/>
    <mergeCell ref="Y26:AC26"/>
    <mergeCell ref="AK25:AP25"/>
    <mergeCell ref="AH29:AJ30"/>
    <mergeCell ref="AD24:AF24"/>
    <mergeCell ref="AD25:AF25"/>
    <mergeCell ref="AK29:AP30"/>
    <mergeCell ref="AG28:AJ28"/>
    <mergeCell ref="AG27:AJ27"/>
    <mergeCell ref="AG25:AJ25"/>
    <mergeCell ref="AG24:AJ24"/>
    <mergeCell ref="AK24:AP24"/>
    <mergeCell ref="AH26:AJ26"/>
    <mergeCell ref="F39:G39"/>
    <mergeCell ref="C39:E39"/>
    <mergeCell ref="F38:G38"/>
    <mergeCell ref="V23:X23"/>
    <mergeCell ref="V39:X39"/>
    <mergeCell ref="H36:U36"/>
    <mergeCell ref="H37:K37"/>
    <mergeCell ref="L37:U37"/>
    <mergeCell ref="C38:E38"/>
    <mergeCell ref="F37:G37"/>
    <mergeCell ref="C37:E37"/>
    <mergeCell ref="L38:U38"/>
    <mergeCell ref="L31:U31"/>
    <mergeCell ref="V31:X32"/>
    <mergeCell ref="F36:G36"/>
    <mergeCell ref="V33:X33"/>
    <mergeCell ref="C29:E30"/>
    <mergeCell ref="F29:G30"/>
    <mergeCell ref="C36:E36"/>
    <mergeCell ref="F35:G35"/>
    <mergeCell ref="C35:E35"/>
    <mergeCell ref="V29:X30"/>
    <mergeCell ref="V28:X28"/>
    <mergeCell ref="V27:X27"/>
    <mergeCell ref="B8:G8"/>
    <mergeCell ref="F24:G24"/>
    <mergeCell ref="C24:E24"/>
    <mergeCell ref="F23:G23"/>
    <mergeCell ref="C23:E23"/>
    <mergeCell ref="H34:U34"/>
    <mergeCell ref="M58:O58"/>
    <mergeCell ref="M57:O57"/>
    <mergeCell ref="M46:O46"/>
    <mergeCell ref="B45:L45"/>
    <mergeCell ref="M45:O45"/>
    <mergeCell ref="B51:B55"/>
    <mergeCell ref="C50:L50"/>
    <mergeCell ref="C49:L49"/>
    <mergeCell ref="C48:L48"/>
    <mergeCell ref="C47:L47"/>
    <mergeCell ref="B37:B39"/>
    <mergeCell ref="H35:U35"/>
    <mergeCell ref="H39:U39"/>
    <mergeCell ref="C40:U40"/>
    <mergeCell ref="P52:U52"/>
    <mergeCell ref="P54:U54"/>
    <mergeCell ref="P55:U55"/>
    <mergeCell ref="P56:U56"/>
    <mergeCell ref="AH79:AP79"/>
    <mergeCell ref="M68:O68"/>
    <mergeCell ref="M78:O78"/>
    <mergeCell ref="AB79:AG79"/>
    <mergeCell ref="P79:AA79"/>
    <mergeCell ref="M73:O73"/>
    <mergeCell ref="M69:O69"/>
    <mergeCell ref="M70:O70"/>
    <mergeCell ref="M75:O75"/>
    <mergeCell ref="M76:O76"/>
    <mergeCell ref="M74:O74"/>
    <mergeCell ref="M72:O72"/>
    <mergeCell ref="Z74:AA74"/>
    <mergeCell ref="Z75:AA75"/>
    <mergeCell ref="Z76:AA76"/>
    <mergeCell ref="Z77:AA77"/>
    <mergeCell ref="Z78:AA78"/>
    <mergeCell ref="Z70:AA70"/>
    <mergeCell ref="Z71:AA71"/>
    <mergeCell ref="Z72:AA72"/>
    <mergeCell ref="Z73:AA73"/>
    <mergeCell ref="V71:Y71"/>
    <mergeCell ref="V72:Y72"/>
    <mergeCell ref="V73:Y73"/>
    <mergeCell ref="C76:L76"/>
    <mergeCell ref="C78:L78"/>
    <mergeCell ref="C74:L74"/>
    <mergeCell ref="B47:B50"/>
    <mergeCell ref="M47:O47"/>
    <mergeCell ref="M49:O49"/>
    <mergeCell ref="M48:O48"/>
    <mergeCell ref="P63:U63"/>
    <mergeCell ref="P59:U59"/>
    <mergeCell ref="M54:O54"/>
    <mergeCell ref="M52:O52"/>
    <mergeCell ref="M51:O51"/>
    <mergeCell ref="M50:O50"/>
    <mergeCell ref="C59:G59"/>
    <mergeCell ref="H59:L59"/>
    <mergeCell ref="P48:U48"/>
    <mergeCell ref="P49:U49"/>
    <mergeCell ref="P50:U50"/>
    <mergeCell ref="P51:U51"/>
    <mergeCell ref="P58:U58"/>
    <mergeCell ref="P68:U68"/>
    <mergeCell ref="P64:U64"/>
    <mergeCell ref="P65:U65"/>
    <mergeCell ref="P60:U60"/>
    <mergeCell ref="B26:B28"/>
    <mergeCell ref="H26:U26"/>
    <mergeCell ref="H27:U27"/>
    <mergeCell ref="F28:G28"/>
    <mergeCell ref="F27:G27"/>
    <mergeCell ref="C27:E27"/>
    <mergeCell ref="C26:E26"/>
    <mergeCell ref="F26:G26"/>
    <mergeCell ref="C28:E28"/>
    <mergeCell ref="H28:U28"/>
    <mergeCell ref="AE14:AP14"/>
    <mergeCell ref="W15:AD15"/>
    <mergeCell ref="AE15:AP15"/>
    <mergeCell ref="W13:AD13"/>
    <mergeCell ref="AE13:AP13"/>
    <mergeCell ref="B10:G10"/>
    <mergeCell ref="H10:O10"/>
    <mergeCell ref="B13:K13"/>
    <mergeCell ref="L13:V13"/>
    <mergeCell ref="L14:V14"/>
    <mergeCell ref="L15:V15"/>
    <mergeCell ref="B15:K15"/>
    <mergeCell ref="B14:K14"/>
    <mergeCell ref="W14:AD14"/>
    <mergeCell ref="L29:U29"/>
    <mergeCell ref="H33:K33"/>
    <mergeCell ref="L33:U33"/>
    <mergeCell ref="V46:AA46"/>
    <mergeCell ref="Z47:AA47"/>
    <mergeCell ref="H31:K32"/>
    <mergeCell ref="F31:G32"/>
    <mergeCell ref="C46:L46"/>
    <mergeCell ref="B41:AP42"/>
    <mergeCell ref="AH39:AJ39"/>
    <mergeCell ref="AH36:AJ36"/>
    <mergeCell ref="Y37:AC37"/>
    <mergeCell ref="Y36:AC36"/>
    <mergeCell ref="P46:U46"/>
    <mergeCell ref="P47:U47"/>
    <mergeCell ref="C31:E32"/>
    <mergeCell ref="L32:U32"/>
    <mergeCell ref="AH34:AJ34"/>
    <mergeCell ref="AH35:AJ35"/>
    <mergeCell ref="H38:K38"/>
    <mergeCell ref="F33:G33"/>
    <mergeCell ref="C33:E33"/>
    <mergeCell ref="L30:U30"/>
    <mergeCell ref="B29:B36"/>
    <mergeCell ref="AD6:AF6"/>
    <mergeCell ref="AH6:AO6"/>
    <mergeCell ref="B7:G7"/>
    <mergeCell ref="AA1:AG1"/>
    <mergeCell ref="AH1:AI1"/>
    <mergeCell ref="AK1:AL1"/>
    <mergeCell ref="AN1:AO1"/>
    <mergeCell ref="AA2:AG2"/>
    <mergeCell ref="AH2:AP2"/>
    <mergeCell ref="AA3:AG3"/>
    <mergeCell ref="AH3:AP3"/>
    <mergeCell ref="B4:J4"/>
    <mergeCell ref="T6:W6"/>
    <mergeCell ref="N6:R6"/>
    <mergeCell ref="B6:G6"/>
    <mergeCell ref="I6:L6"/>
    <mergeCell ref="X6:AC6"/>
    <mergeCell ref="H7:Q7"/>
    <mergeCell ref="R7:U7"/>
    <mergeCell ref="V7:AG7"/>
    <mergeCell ref="AH7:AL7"/>
    <mergeCell ref="AM7:AP7"/>
    <mergeCell ref="Z60:AA60"/>
    <mergeCell ref="Z61:AA61"/>
    <mergeCell ref="V62:Y62"/>
    <mergeCell ref="V63:Y63"/>
    <mergeCell ref="V64:Y64"/>
    <mergeCell ref="V65:Y65"/>
    <mergeCell ref="B23:B25"/>
    <mergeCell ref="H23:U23"/>
    <mergeCell ref="H24:U24"/>
    <mergeCell ref="H25:U25"/>
    <mergeCell ref="F25:G25"/>
    <mergeCell ref="C25:E25"/>
    <mergeCell ref="Y23:AC23"/>
    <mergeCell ref="Y25:AC25"/>
    <mergeCell ref="Y24:AC24"/>
    <mergeCell ref="Z48:AA48"/>
    <mergeCell ref="Z49:AA49"/>
    <mergeCell ref="Z50:AA50"/>
    <mergeCell ref="Y35:AC35"/>
    <mergeCell ref="Y34:AC34"/>
    <mergeCell ref="Y33:AC33"/>
    <mergeCell ref="Y31:AC32"/>
    <mergeCell ref="V45:AA45"/>
    <mergeCell ref="P45:U45"/>
    <mergeCell ref="V68:Y68"/>
    <mergeCell ref="V69:Y69"/>
    <mergeCell ref="V70:Y70"/>
    <mergeCell ref="Z68:AA68"/>
    <mergeCell ref="Z69:AA69"/>
    <mergeCell ref="Z63:AA63"/>
    <mergeCell ref="Z64:AA64"/>
    <mergeCell ref="Z65:AA65"/>
    <mergeCell ref="Z66:AA66"/>
    <mergeCell ref="Z67:AA67"/>
    <mergeCell ref="P61:U61"/>
    <mergeCell ref="P62:U62"/>
    <mergeCell ref="P66:U66"/>
    <mergeCell ref="P67:U67"/>
    <mergeCell ref="V34:X34"/>
    <mergeCell ref="V36:X36"/>
    <mergeCell ref="V35:X35"/>
    <mergeCell ref="V37:X37"/>
    <mergeCell ref="L18:V18"/>
    <mergeCell ref="C53:L53"/>
    <mergeCell ref="M53:O53"/>
    <mergeCell ref="P53:U53"/>
    <mergeCell ref="V48:Y48"/>
    <mergeCell ref="V49:Y49"/>
    <mergeCell ref="V50:Y50"/>
    <mergeCell ref="V51:Y51"/>
    <mergeCell ref="V52:Y52"/>
    <mergeCell ref="V53:Y53"/>
    <mergeCell ref="V66:Y66"/>
    <mergeCell ref="V67:Y67"/>
    <mergeCell ref="V21:X22"/>
    <mergeCell ref="Y21:AC22"/>
    <mergeCell ref="F43:AP43"/>
    <mergeCell ref="H29:K30"/>
    <mergeCell ref="L17:V17"/>
    <mergeCell ref="V20:AP20"/>
    <mergeCell ref="B19:L19"/>
    <mergeCell ref="B18:K18"/>
    <mergeCell ref="B17:K17"/>
    <mergeCell ref="AD21:AJ22"/>
    <mergeCell ref="Z16:AD16"/>
    <mergeCell ref="AE17:AP17"/>
    <mergeCell ref="Z17:AD17"/>
    <mergeCell ref="AE18:AP18"/>
    <mergeCell ref="AK21:AP22"/>
    <mergeCell ref="B21:B22"/>
    <mergeCell ref="C21:E22"/>
    <mergeCell ref="F21:G22"/>
    <mergeCell ref="H21:U22"/>
    <mergeCell ref="W16:Y17"/>
    <mergeCell ref="AE16:AP16"/>
    <mergeCell ref="B16:K16"/>
    <mergeCell ref="L16:V16"/>
    <mergeCell ref="P78:U78"/>
    <mergeCell ref="P69:U69"/>
    <mergeCell ref="P70:U70"/>
    <mergeCell ref="P71:U71"/>
    <mergeCell ref="P72:U72"/>
    <mergeCell ref="P73:U73"/>
    <mergeCell ref="P74:U74"/>
    <mergeCell ref="P75:U75"/>
    <mergeCell ref="P76:U76"/>
    <mergeCell ref="P77:U77"/>
    <mergeCell ref="V74:Y74"/>
    <mergeCell ref="V75:Y75"/>
    <mergeCell ref="V76:Y76"/>
    <mergeCell ref="V78:Y78"/>
    <mergeCell ref="Z53:AA53"/>
    <mergeCell ref="Z62:AA62"/>
    <mergeCell ref="AD23:AJ23"/>
    <mergeCell ref="AK23:AP23"/>
    <mergeCell ref="AK26:AP26"/>
    <mergeCell ref="AK27:AP27"/>
    <mergeCell ref="Y39:AC39"/>
    <mergeCell ref="Y38:AC38"/>
    <mergeCell ref="V54:Y54"/>
    <mergeCell ref="V55:Y55"/>
    <mergeCell ref="V56:Y56"/>
    <mergeCell ref="V57:Y57"/>
    <mergeCell ref="V58:Y58"/>
    <mergeCell ref="V59:Y59"/>
    <mergeCell ref="V60:Y60"/>
    <mergeCell ref="V61:Y61"/>
    <mergeCell ref="Z56:AA56"/>
    <mergeCell ref="Z57:AA57"/>
    <mergeCell ref="Z58:AA58"/>
    <mergeCell ref="Z59:AA59"/>
  </mergeCells>
  <phoneticPr fontId="2"/>
  <pageMargins left="0.62992125984251968" right="0.62992125984251968" top="0.35433070866141736" bottom="0.15748031496062992" header="0.31496062992125984" footer="0.31496062992125984"/>
  <pageSetup paperSize="9" scale="77" fitToHeight="2" orientation="portrait" r:id="rId1"/>
  <rowBreaks count="1" manualBreakCount="1">
    <brk id="42" max="4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8" r:id="rId4" name="Check Box 24">
              <controlPr defaultSize="0" autoFill="0" autoLine="0" autoPict="0">
                <anchor moveWithCells="1">
                  <from>
                    <xdr:col>8</xdr:col>
                    <xdr:colOff>180975</xdr:colOff>
                    <xdr:row>7</xdr:row>
                    <xdr:rowOff>47625</xdr:rowOff>
                  </from>
                  <to>
                    <xdr:col>10</xdr:col>
                    <xdr:colOff>85725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5" name="Check Box 25">
              <controlPr defaultSize="0" autoFill="0" autoLine="0" autoPict="0">
                <anchor moveWithCells="1">
                  <from>
                    <xdr:col>22</xdr:col>
                    <xdr:colOff>104775</xdr:colOff>
                    <xdr:row>7</xdr:row>
                    <xdr:rowOff>47625</xdr:rowOff>
                  </from>
                  <to>
                    <xdr:col>24</xdr:col>
                    <xdr:colOff>0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6" name="Check Box 26">
              <controlPr defaultSize="0" autoFill="0" autoLine="0" autoPict="0">
                <anchor moveWithCells="1">
                  <from>
                    <xdr:col>7</xdr:col>
                    <xdr:colOff>104775</xdr:colOff>
                    <xdr:row>9</xdr:row>
                    <xdr:rowOff>38100</xdr:rowOff>
                  </from>
                  <to>
                    <xdr:col>9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7" name="Check Box 27">
              <controlPr defaultSize="0" autoFill="0" autoLine="0" autoPict="0">
                <anchor moveWithCells="1">
                  <from>
                    <xdr:col>7</xdr:col>
                    <xdr:colOff>57150</xdr:colOff>
                    <xdr:row>22</xdr:row>
                    <xdr:rowOff>47625</xdr:rowOff>
                  </from>
                  <to>
                    <xdr:col>8</xdr:col>
                    <xdr:colOff>152400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8" name="Check Box 28">
              <controlPr defaultSize="0" autoFill="0" autoLine="0" autoPict="0">
                <anchor moveWithCells="1">
                  <from>
                    <xdr:col>7</xdr:col>
                    <xdr:colOff>57150</xdr:colOff>
                    <xdr:row>23</xdr:row>
                    <xdr:rowOff>57150</xdr:rowOff>
                  </from>
                  <to>
                    <xdr:col>8</xdr:col>
                    <xdr:colOff>152400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9" name="Check Box 29">
              <controlPr defaultSize="0" autoFill="0" autoLine="0" autoPict="0">
                <anchor moveWithCells="1">
                  <from>
                    <xdr:col>7</xdr:col>
                    <xdr:colOff>57150</xdr:colOff>
                    <xdr:row>25</xdr:row>
                    <xdr:rowOff>171450</xdr:rowOff>
                  </from>
                  <to>
                    <xdr:col>8</xdr:col>
                    <xdr:colOff>152400</xdr:colOff>
                    <xdr:row>25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0" name="Check Box 30">
              <controlPr defaultSize="0" autoFill="0" autoLine="0" autoPict="0">
                <anchor moveWithCells="1">
                  <from>
                    <xdr:col>11</xdr:col>
                    <xdr:colOff>76200</xdr:colOff>
                    <xdr:row>28</xdr:row>
                    <xdr:rowOff>38100</xdr:rowOff>
                  </from>
                  <to>
                    <xdr:col>12</xdr:col>
                    <xdr:colOff>85725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1" name="Check Box 31">
              <controlPr defaultSize="0" autoFill="0" autoLine="0" autoPict="0">
                <anchor moveWithCells="1">
                  <from>
                    <xdr:col>15</xdr:col>
                    <xdr:colOff>152400</xdr:colOff>
                    <xdr:row>28</xdr:row>
                    <xdr:rowOff>38100</xdr:rowOff>
                  </from>
                  <to>
                    <xdr:col>17</xdr:col>
                    <xdr:colOff>38100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2" name="Check Box 33">
              <controlPr defaultSize="0" autoFill="0" autoLine="0" autoPict="0">
                <anchor moveWithCells="1">
                  <from>
                    <xdr:col>11</xdr:col>
                    <xdr:colOff>76200</xdr:colOff>
                    <xdr:row>29</xdr:row>
                    <xdr:rowOff>38100</xdr:rowOff>
                  </from>
                  <to>
                    <xdr:col>12</xdr:col>
                    <xdr:colOff>85725</xdr:colOff>
                    <xdr:row>29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3" name="Check Box 34">
              <controlPr defaultSize="0" autoFill="0" autoLine="0" autoPict="0">
                <anchor moveWithCells="1">
                  <from>
                    <xdr:col>11</xdr:col>
                    <xdr:colOff>66675</xdr:colOff>
                    <xdr:row>32</xdr:row>
                    <xdr:rowOff>190500</xdr:rowOff>
                  </from>
                  <to>
                    <xdr:col>12</xdr:col>
                    <xdr:colOff>66675</xdr:colOff>
                    <xdr:row>32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4" name="Check Box 35">
              <controlPr defaultSize="0" autoFill="0" autoLine="0" autoPict="0">
                <anchor moveWithCells="1">
                  <from>
                    <xdr:col>15</xdr:col>
                    <xdr:colOff>19050</xdr:colOff>
                    <xdr:row>32</xdr:row>
                    <xdr:rowOff>180975</xdr:rowOff>
                  </from>
                  <to>
                    <xdr:col>16</xdr:col>
                    <xdr:colOff>104775</xdr:colOff>
                    <xdr:row>32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5" name="Check Box 36">
              <controlPr defaultSize="0" autoFill="0" autoLine="0" autoPict="0">
                <anchor moveWithCells="1">
                  <from>
                    <xdr:col>13</xdr:col>
                    <xdr:colOff>161925</xdr:colOff>
                    <xdr:row>36</xdr:row>
                    <xdr:rowOff>85725</xdr:rowOff>
                  </from>
                  <to>
                    <xdr:col>15</xdr:col>
                    <xdr:colOff>57150</xdr:colOff>
                    <xdr:row>36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6" name="Check Box 37">
              <controlPr defaultSize="0" autoFill="0" autoLine="0" autoPict="0">
                <anchor moveWithCells="1">
                  <from>
                    <xdr:col>16</xdr:col>
                    <xdr:colOff>57150</xdr:colOff>
                    <xdr:row>36</xdr:row>
                    <xdr:rowOff>85725</xdr:rowOff>
                  </from>
                  <to>
                    <xdr:col>17</xdr:col>
                    <xdr:colOff>152400</xdr:colOff>
                    <xdr:row>36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7" name="Check Box 38">
              <controlPr defaultSize="0" autoFill="0" autoLine="0" autoPict="0">
                <anchor moveWithCells="1">
                  <from>
                    <xdr:col>18</xdr:col>
                    <xdr:colOff>152400</xdr:colOff>
                    <xdr:row>32</xdr:row>
                    <xdr:rowOff>180975</xdr:rowOff>
                  </from>
                  <to>
                    <xdr:col>20</xdr:col>
                    <xdr:colOff>38100</xdr:colOff>
                    <xdr:row>32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8" name="Check Box 39">
              <controlPr defaultSize="0" autoFill="0" autoLine="0" autoPict="0">
                <anchor moveWithCells="1">
                  <from>
                    <xdr:col>32</xdr:col>
                    <xdr:colOff>57150</xdr:colOff>
                    <xdr:row>13</xdr:row>
                    <xdr:rowOff>9525</xdr:rowOff>
                  </from>
                  <to>
                    <xdr:col>33</xdr:col>
                    <xdr:colOff>152400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9" name="Check Box 40">
              <controlPr defaultSize="0" autoFill="0" autoLine="0" autoPict="0">
                <anchor moveWithCells="1">
                  <from>
                    <xdr:col>32</xdr:col>
                    <xdr:colOff>57150</xdr:colOff>
                    <xdr:row>14</xdr:row>
                    <xdr:rowOff>9525</xdr:rowOff>
                  </from>
                  <to>
                    <xdr:col>33</xdr:col>
                    <xdr:colOff>152400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0" name="Check Box 41">
              <controlPr defaultSize="0" autoFill="0" autoLine="0" autoPict="0">
                <anchor moveWithCells="1">
                  <from>
                    <xdr:col>7</xdr:col>
                    <xdr:colOff>28575</xdr:colOff>
                    <xdr:row>5</xdr:row>
                    <xdr:rowOff>47625</xdr:rowOff>
                  </from>
                  <to>
                    <xdr:col>8</xdr:col>
                    <xdr:colOff>123825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1" name="Check Box 42">
              <controlPr defaultSize="0" autoFill="0" autoLine="0" autoPict="0">
                <anchor moveWithCells="1">
                  <from>
                    <xdr:col>12</xdr:col>
                    <xdr:colOff>19050</xdr:colOff>
                    <xdr:row>5</xdr:row>
                    <xdr:rowOff>38100</xdr:rowOff>
                  </from>
                  <to>
                    <xdr:col>13</xdr:col>
                    <xdr:colOff>104775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2" name="Check Box 43">
              <controlPr defaultSize="0" autoFill="0" autoLine="0" autoPict="0">
                <anchor moveWithCells="1">
                  <from>
                    <xdr:col>18</xdr:col>
                    <xdr:colOff>57150</xdr:colOff>
                    <xdr:row>5</xdr:row>
                    <xdr:rowOff>47625</xdr:rowOff>
                  </from>
                  <to>
                    <xdr:col>19</xdr:col>
                    <xdr:colOff>152400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3" name="Check Box 49">
              <controlPr defaultSize="0" autoFill="0" autoLine="0" autoPict="0">
                <anchor moveWithCells="1">
                  <from>
                    <xdr:col>7</xdr:col>
                    <xdr:colOff>57150</xdr:colOff>
                    <xdr:row>26</xdr:row>
                    <xdr:rowOff>171450</xdr:rowOff>
                  </from>
                  <to>
                    <xdr:col>8</xdr:col>
                    <xdr:colOff>152400</xdr:colOff>
                    <xdr:row>26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4" name="Check Box 54">
              <controlPr defaultSize="0" autoFill="0" autoLine="0" autoPict="0">
                <anchor moveWithCells="1">
                  <from>
                    <xdr:col>11</xdr:col>
                    <xdr:colOff>28575</xdr:colOff>
                    <xdr:row>36</xdr:row>
                    <xdr:rowOff>85725</xdr:rowOff>
                  </from>
                  <to>
                    <xdr:col>12</xdr:col>
                    <xdr:colOff>28575</xdr:colOff>
                    <xdr:row>36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5" name="Check Box 56">
              <controlPr defaultSize="0" autoFill="0" autoLine="0" autoPict="0">
                <anchor moveWithCells="1">
                  <from>
                    <xdr:col>11</xdr:col>
                    <xdr:colOff>57150</xdr:colOff>
                    <xdr:row>33</xdr:row>
                    <xdr:rowOff>190500</xdr:rowOff>
                  </from>
                  <to>
                    <xdr:col>12</xdr:col>
                    <xdr:colOff>57150</xdr:colOff>
                    <xdr:row>33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6" name="Check Box 57">
              <controlPr defaultSize="0" autoFill="0" autoLine="0" autoPict="0">
                <anchor moveWithCells="1">
                  <from>
                    <xdr:col>15</xdr:col>
                    <xdr:colOff>47625</xdr:colOff>
                    <xdr:row>33</xdr:row>
                    <xdr:rowOff>190500</xdr:rowOff>
                  </from>
                  <to>
                    <xdr:col>16</xdr:col>
                    <xdr:colOff>152400</xdr:colOff>
                    <xdr:row>33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7" name="Check Box 61">
              <controlPr defaultSize="0" autoFill="0" autoLine="0" autoPict="0">
                <anchor moveWithCells="1">
                  <from>
                    <xdr:col>7</xdr:col>
                    <xdr:colOff>0</xdr:colOff>
                    <xdr:row>57</xdr:row>
                    <xdr:rowOff>295275</xdr:rowOff>
                  </from>
                  <to>
                    <xdr:col>8</xdr:col>
                    <xdr:colOff>104775</xdr:colOff>
                    <xdr:row>58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8" name="Check Box 62">
              <controlPr defaultSize="0" autoFill="0" autoLine="0" autoPict="0">
                <anchor moveWithCells="1">
                  <from>
                    <xdr:col>9</xdr:col>
                    <xdr:colOff>200025</xdr:colOff>
                    <xdr:row>57</xdr:row>
                    <xdr:rowOff>304800</xdr:rowOff>
                  </from>
                  <to>
                    <xdr:col>11</xdr:col>
                    <xdr:colOff>95250</xdr:colOff>
                    <xdr:row>58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9" name="Check Box 63">
              <controlPr defaultSize="0" autoFill="0" autoLine="0" autoPict="0">
                <anchor moveWithCells="1">
                  <from>
                    <xdr:col>7</xdr:col>
                    <xdr:colOff>0</xdr:colOff>
                    <xdr:row>58</xdr:row>
                    <xdr:rowOff>123825</xdr:rowOff>
                  </from>
                  <to>
                    <xdr:col>8</xdr:col>
                    <xdr:colOff>104775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30" name="Check Box 72">
              <controlPr defaultSize="0" autoFill="0" autoLine="0" autoPict="0">
                <anchor moveWithCells="1">
                  <from>
                    <xdr:col>32</xdr:col>
                    <xdr:colOff>0</xdr:colOff>
                    <xdr:row>28</xdr:row>
                    <xdr:rowOff>9525</xdr:rowOff>
                  </from>
                  <to>
                    <xdr:col>33</xdr:col>
                    <xdr:colOff>95250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31" name="Check Box 73">
              <controlPr defaultSize="0" autoFill="0" autoLine="0" autoPict="0">
                <anchor moveWithCells="1">
                  <from>
                    <xdr:col>32</xdr:col>
                    <xdr:colOff>0</xdr:colOff>
                    <xdr:row>28</xdr:row>
                    <xdr:rowOff>200025</xdr:rowOff>
                  </from>
                  <to>
                    <xdr:col>33</xdr:col>
                    <xdr:colOff>104775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32" name="Check Box 74">
              <controlPr defaultSize="0" autoFill="0" autoLine="0" autoPict="0">
                <anchor moveWithCells="1">
                  <from>
                    <xdr:col>32</xdr:col>
                    <xdr:colOff>0</xdr:colOff>
                    <xdr:row>29</xdr:row>
                    <xdr:rowOff>76200</xdr:rowOff>
                  </from>
                  <to>
                    <xdr:col>33</xdr:col>
                    <xdr:colOff>95250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33" name="Check Box 75">
              <controlPr defaultSize="0" autoFill="0" autoLine="0" autoPict="0">
                <anchor moveWithCells="1">
                  <from>
                    <xdr:col>32</xdr:col>
                    <xdr:colOff>0</xdr:colOff>
                    <xdr:row>32</xdr:row>
                    <xdr:rowOff>104775</xdr:rowOff>
                  </from>
                  <to>
                    <xdr:col>33</xdr:col>
                    <xdr:colOff>95250</xdr:colOff>
                    <xdr:row>32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34" name="Check Box 78">
              <controlPr defaultSize="0" autoFill="0" autoLine="0" autoPict="0">
                <anchor moveWithCells="1">
                  <from>
                    <xdr:col>32</xdr:col>
                    <xdr:colOff>0</xdr:colOff>
                    <xdr:row>30</xdr:row>
                    <xdr:rowOff>47625</xdr:rowOff>
                  </from>
                  <to>
                    <xdr:col>33</xdr:col>
                    <xdr:colOff>95250</xdr:colOff>
                    <xdr:row>30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35" name="Check Box 79">
              <controlPr defaultSize="0" autoFill="0" autoLine="0" autoPict="0">
                <anchor moveWithCells="1">
                  <from>
                    <xdr:col>32</xdr:col>
                    <xdr:colOff>0</xdr:colOff>
                    <xdr:row>30</xdr:row>
                    <xdr:rowOff>228600</xdr:rowOff>
                  </from>
                  <to>
                    <xdr:col>33</xdr:col>
                    <xdr:colOff>104775</xdr:colOff>
                    <xdr:row>31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36" name="Check Box 80">
              <controlPr defaultSize="0" autoFill="0" autoLine="0" autoPict="0">
                <anchor moveWithCells="1">
                  <from>
                    <xdr:col>32</xdr:col>
                    <xdr:colOff>0</xdr:colOff>
                    <xdr:row>31</xdr:row>
                    <xdr:rowOff>76200</xdr:rowOff>
                  </from>
                  <to>
                    <xdr:col>33</xdr:col>
                    <xdr:colOff>95250</xdr:colOff>
                    <xdr:row>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37" name="Check Box 81">
              <controlPr defaultSize="0" autoFill="0" autoLine="0" autoPict="0">
                <anchor moveWithCells="1">
                  <from>
                    <xdr:col>11</xdr:col>
                    <xdr:colOff>76200</xdr:colOff>
                    <xdr:row>30</xdr:row>
                    <xdr:rowOff>38100</xdr:rowOff>
                  </from>
                  <to>
                    <xdr:col>12</xdr:col>
                    <xdr:colOff>85725</xdr:colOff>
                    <xdr:row>30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38" name="Check Box 82">
              <controlPr defaultSize="0" autoFill="0" autoLine="0" autoPict="0">
                <anchor moveWithCells="1">
                  <from>
                    <xdr:col>15</xdr:col>
                    <xdr:colOff>133350</xdr:colOff>
                    <xdr:row>30</xdr:row>
                    <xdr:rowOff>19050</xdr:rowOff>
                  </from>
                  <to>
                    <xdr:col>17</xdr:col>
                    <xdr:colOff>28575</xdr:colOff>
                    <xdr:row>30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39" name="Check Box 83">
              <controlPr defaultSize="0" autoFill="0" autoLine="0" autoPict="0">
                <anchor moveWithCells="1">
                  <from>
                    <xdr:col>11</xdr:col>
                    <xdr:colOff>76200</xdr:colOff>
                    <xdr:row>31</xdr:row>
                    <xdr:rowOff>38100</xdr:rowOff>
                  </from>
                  <to>
                    <xdr:col>12</xdr:col>
                    <xdr:colOff>85725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40" name="Check Box 84">
              <controlPr defaultSize="0" autoFill="0" autoLine="0" autoPict="0">
                <anchor moveWithCells="1">
                  <from>
                    <xdr:col>15</xdr:col>
                    <xdr:colOff>133350</xdr:colOff>
                    <xdr:row>31</xdr:row>
                    <xdr:rowOff>19050</xdr:rowOff>
                  </from>
                  <to>
                    <xdr:col>17</xdr:col>
                    <xdr:colOff>28575</xdr:colOff>
                    <xdr:row>31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41" name="Check Box 88">
              <controlPr defaultSize="0" autoFill="0" autoLine="0" autoPict="0">
                <anchor moveWithCells="1">
                  <from>
                    <xdr:col>32</xdr:col>
                    <xdr:colOff>0</xdr:colOff>
                    <xdr:row>34</xdr:row>
                    <xdr:rowOff>47625</xdr:rowOff>
                  </from>
                  <to>
                    <xdr:col>33</xdr:col>
                    <xdr:colOff>95250</xdr:colOff>
                    <xdr:row>34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42" name="Check Box 91">
              <controlPr defaultSize="0" autoFill="0" autoLine="0" autoPict="0">
                <anchor moveWithCells="1">
                  <from>
                    <xdr:col>13</xdr:col>
                    <xdr:colOff>161925</xdr:colOff>
                    <xdr:row>37</xdr:row>
                    <xdr:rowOff>85725</xdr:rowOff>
                  </from>
                  <to>
                    <xdr:col>15</xdr:col>
                    <xdr:colOff>57150</xdr:colOff>
                    <xdr:row>37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43" name="Check Box 92">
              <controlPr defaultSize="0" autoFill="0" autoLine="0" autoPict="0">
                <anchor moveWithCells="1">
                  <from>
                    <xdr:col>16</xdr:col>
                    <xdr:colOff>57150</xdr:colOff>
                    <xdr:row>37</xdr:row>
                    <xdr:rowOff>85725</xdr:rowOff>
                  </from>
                  <to>
                    <xdr:col>17</xdr:col>
                    <xdr:colOff>152400</xdr:colOff>
                    <xdr:row>37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44" name="Check Box 93">
              <controlPr defaultSize="0" autoFill="0" autoLine="0" autoPict="0">
                <anchor moveWithCells="1">
                  <from>
                    <xdr:col>11</xdr:col>
                    <xdr:colOff>28575</xdr:colOff>
                    <xdr:row>37</xdr:row>
                    <xdr:rowOff>85725</xdr:rowOff>
                  </from>
                  <to>
                    <xdr:col>12</xdr:col>
                    <xdr:colOff>28575</xdr:colOff>
                    <xdr:row>37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45" name="Check Box 94">
              <controlPr defaultSize="0" autoFill="0" autoLine="0" autoPict="0">
                <anchor moveWithCells="1">
                  <from>
                    <xdr:col>32</xdr:col>
                    <xdr:colOff>0</xdr:colOff>
                    <xdr:row>36</xdr:row>
                    <xdr:rowOff>104775</xdr:rowOff>
                  </from>
                  <to>
                    <xdr:col>33</xdr:col>
                    <xdr:colOff>95250</xdr:colOff>
                    <xdr:row>36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46" name="Check Box 95">
              <controlPr defaultSize="0" autoFill="0" autoLine="0" autoPict="0">
                <anchor moveWithCells="1">
                  <from>
                    <xdr:col>32</xdr:col>
                    <xdr:colOff>0</xdr:colOff>
                    <xdr:row>36</xdr:row>
                    <xdr:rowOff>295275</xdr:rowOff>
                  </from>
                  <to>
                    <xdr:col>33</xdr:col>
                    <xdr:colOff>95250</xdr:colOff>
                    <xdr:row>36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47" name="Check Box 98">
              <controlPr defaultSize="0" autoFill="0" autoLine="0" autoPict="0">
                <anchor moveWithCells="1">
                  <from>
                    <xdr:col>32</xdr:col>
                    <xdr:colOff>0</xdr:colOff>
                    <xdr:row>37</xdr:row>
                    <xdr:rowOff>114300</xdr:rowOff>
                  </from>
                  <to>
                    <xdr:col>33</xdr:col>
                    <xdr:colOff>95250</xdr:colOff>
                    <xdr:row>37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48" name="Check Box 100">
              <controlPr defaultSize="0" autoFill="0" autoLine="0" autoPict="0">
                <anchor moveWithCells="1">
                  <from>
                    <xdr:col>32</xdr:col>
                    <xdr:colOff>0</xdr:colOff>
                    <xdr:row>37</xdr:row>
                    <xdr:rowOff>304800</xdr:rowOff>
                  </from>
                  <to>
                    <xdr:col>33</xdr:col>
                    <xdr:colOff>104775</xdr:colOff>
                    <xdr:row>37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49" name="Check Box 102">
              <controlPr defaultSize="0" autoFill="0" autoLine="0" autoPict="0">
                <anchor moveWithCells="1">
                  <from>
                    <xdr:col>32</xdr:col>
                    <xdr:colOff>0</xdr:colOff>
                    <xdr:row>38</xdr:row>
                    <xdr:rowOff>9525</xdr:rowOff>
                  </from>
                  <to>
                    <xdr:col>33</xdr:col>
                    <xdr:colOff>95250</xdr:colOff>
                    <xdr:row>38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50" name="Check Box 104">
              <controlPr defaultSize="0" autoFill="0" autoLine="0" autoPict="0">
                <anchor moveWithCells="1">
                  <from>
                    <xdr:col>32</xdr:col>
                    <xdr:colOff>0</xdr:colOff>
                    <xdr:row>38</xdr:row>
                    <xdr:rowOff>190500</xdr:rowOff>
                  </from>
                  <to>
                    <xdr:col>33</xdr:col>
                    <xdr:colOff>104775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51" name="Check Box 105">
              <controlPr defaultSize="0" autoFill="0" autoLine="0" autoPict="0">
                <anchor moveWithCells="1">
                  <from>
                    <xdr:col>32</xdr:col>
                    <xdr:colOff>0</xdr:colOff>
                    <xdr:row>35</xdr:row>
                    <xdr:rowOff>19050</xdr:rowOff>
                  </from>
                  <to>
                    <xdr:col>33</xdr:col>
                    <xdr:colOff>95250</xdr:colOff>
                    <xdr:row>35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52" name="Check Box 106">
              <controlPr defaultSize="0" autoFill="0" autoLine="0" autoPict="0">
                <anchor moveWithCells="1">
                  <from>
                    <xdr:col>32</xdr:col>
                    <xdr:colOff>0</xdr:colOff>
                    <xdr:row>35</xdr:row>
                    <xdr:rowOff>200025</xdr:rowOff>
                  </from>
                  <to>
                    <xdr:col>33</xdr:col>
                    <xdr:colOff>104775</xdr:colOff>
                    <xdr:row>35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53" name="Check Box 107">
              <controlPr defaultSize="0" autoFill="0" autoLine="0" autoPict="0">
                <anchor moveWithCells="1">
                  <from>
                    <xdr:col>32</xdr:col>
                    <xdr:colOff>0</xdr:colOff>
                    <xdr:row>35</xdr:row>
                    <xdr:rowOff>381000</xdr:rowOff>
                  </from>
                  <to>
                    <xdr:col>33</xdr:col>
                    <xdr:colOff>95250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54" name="Check Box 77">
              <controlPr defaultSize="0" autoFill="0" autoLine="0" autoPict="0">
                <anchor moveWithCells="1">
                  <from>
                    <xdr:col>32</xdr:col>
                    <xdr:colOff>0</xdr:colOff>
                    <xdr:row>32</xdr:row>
                    <xdr:rowOff>285750</xdr:rowOff>
                  </from>
                  <to>
                    <xdr:col>33</xdr:col>
                    <xdr:colOff>95250</xdr:colOff>
                    <xdr:row>32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55" name="Check Box 85">
              <controlPr defaultSize="0" autoFill="0" autoLine="0" autoPict="0">
                <anchor moveWithCells="1">
                  <from>
                    <xdr:col>32</xdr:col>
                    <xdr:colOff>0</xdr:colOff>
                    <xdr:row>33</xdr:row>
                    <xdr:rowOff>9525</xdr:rowOff>
                  </from>
                  <to>
                    <xdr:col>33</xdr:col>
                    <xdr:colOff>95250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56" name="Check Box 86">
              <controlPr defaultSize="0" autoFill="0" autoLine="0" autoPict="0">
                <anchor moveWithCells="1">
                  <from>
                    <xdr:col>32</xdr:col>
                    <xdr:colOff>0</xdr:colOff>
                    <xdr:row>33</xdr:row>
                    <xdr:rowOff>200025</xdr:rowOff>
                  </from>
                  <to>
                    <xdr:col>33</xdr:col>
                    <xdr:colOff>104775</xdr:colOff>
                    <xdr:row>33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57" name="Check Box 87">
              <controlPr defaultSize="0" autoFill="0" autoLine="0" autoPict="0">
                <anchor moveWithCells="1">
                  <from>
                    <xdr:col>32</xdr:col>
                    <xdr:colOff>0</xdr:colOff>
                    <xdr:row>33</xdr:row>
                    <xdr:rowOff>371475</xdr:rowOff>
                  </from>
                  <to>
                    <xdr:col>33</xdr:col>
                    <xdr:colOff>95250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58" name="Check Box 111">
              <controlPr defaultSize="0" autoFill="0" autoLine="0" autoPict="0">
                <anchor moveWithCells="1">
                  <from>
                    <xdr:col>32</xdr:col>
                    <xdr:colOff>9525</xdr:colOff>
                    <xdr:row>25</xdr:row>
                    <xdr:rowOff>95250</xdr:rowOff>
                  </from>
                  <to>
                    <xdr:col>33</xdr:col>
                    <xdr:colOff>104775</xdr:colOff>
                    <xdr:row>25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59" name="Check Box 112">
              <controlPr defaultSize="0" autoFill="0" autoLine="0" autoPict="0">
                <anchor moveWithCells="1">
                  <from>
                    <xdr:col>32</xdr:col>
                    <xdr:colOff>9525</xdr:colOff>
                    <xdr:row>25</xdr:row>
                    <xdr:rowOff>238125</xdr:rowOff>
                  </from>
                  <to>
                    <xdr:col>33</xdr:col>
                    <xdr:colOff>104775</xdr:colOff>
                    <xdr:row>25</xdr:row>
                    <xdr:rowOff>485775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新様式（生産記録（水稲）のみ）</vt:lpstr>
      <vt:lpstr>'新様式（生産記録（水稲）のみ）'!Print_Area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sinkou5</dc:creator>
  <cp:lastModifiedBy>sinkou5</cp:lastModifiedBy>
  <cp:lastPrinted>2025-11-05T01:15:46Z</cp:lastPrinted>
  <dcterms:created xsi:type="dcterms:W3CDTF">2023-10-16T03:45:55Z</dcterms:created>
  <dcterms:modified xsi:type="dcterms:W3CDTF">2026-01-08T00:18:27Z</dcterms:modified>
</cp:coreProperties>
</file>